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2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4\PTW\"/>
    </mc:Choice>
  </mc:AlternateContent>
  <xr:revisionPtr revIDLastSave="0" documentId="13_ncr:1_{A7A512B9-D0A2-4DF2-88A7-A4C96A40BA28}" xr6:coauthVersionLast="47" xr6:coauthVersionMax="47" xr10:uidLastSave="{00000000-0000-0000-0000-000000000000}"/>
  <bookViews>
    <workbookView xWindow="14295" yWindow="0" windowWidth="14610" windowHeight="15585" tabRatio="831" xr2:uid="{00000000-000D-0000-FFFF-FFFF00000000}"/>
  </bookViews>
  <sheets>
    <sheet name="INDEX" sheetId="10" r:id="rId1"/>
    <sheet name="R_PTW 2024vs2023" sheetId="29" r:id="rId2"/>
    <sheet name="R_PTW 2023vs2022" sheetId="16" state="hidden" r:id="rId3"/>
    <sheet name="R_PTW NEW 2024vs2023" sheetId="30" r:id="rId4"/>
    <sheet name="R_PTW NEW 2023vs2022" sheetId="24" state="hidden" r:id="rId5"/>
    <sheet name="R_nowe MC 2024vs2023" sheetId="31" r:id="rId6"/>
    <sheet name="R_nowe MC 2023vs2022" sheetId="9" state="hidden" r:id="rId7"/>
    <sheet name="R_MC 2024 rankingi" sheetId="28" r:id="rId8"/>
    <sheet name="R_nowe MP 2024s2023" sheetId="32" r:id="rId9"/>
    <sheet name="R_nowe MP 2023s2022" sheetId="17" state="hidden" r:id="rId10"/>
    <sheet name="R_MP_2024 ranking" sheetId="27" r:id="rId11"/>
    <sheet name="R_PTW USED 2024vs2023" sheetId="33" r:id="rId12"/>
    <sheet name="R_PTW USED 2023vs2022" sheetId="25" state="hidden" r:id="rId13"/>
    <sheet name="R_MC&amp;MP struktura 2024" sheetId="19" r:id="rId14"/>
  </sheets>
  <definedNames>
    <definedName name="_xlnm._FilterDatabase" localSheetId="7" hidden="1">'R_MC 2024 rankingi'!$C$22:$K$149</definedName>
    <definedName name="_xlnm._FilterDatabase" localSheetId="10" hidden="1">'R_MP_2024 ranking'!$C$15:$J$132</definedName>
    <definedName name="_xlnm.Print_Area" localSheetId="7">'R_MC 2024 rankingi'!$B$2:$I$55</definedName>
    <definedName name="_xlnm.Print_Area" localSheetId="13">'R_MC&amp;MP struktura 2024'!$B$1:$Z$56</definedName>
    <definedName name="_xlnm.Print_Area" localSheetId="10">'R_MP_2024 ranking'!$B$1:$I$15</definedName>
    <definedName name="_xlnm.Print_Area" localSheetId="6">'R_nowe MC 2023vs2022'!$B$1:$R$41</definedName>
    <definedName name="_xlnm.Print_Area" localSheetId="5">'R_nowe MC 2024vs2023'!$B$1:$R$42</definedName>
    <definedName name="_xlnm.Print_Area" localSheetId="9">'R_nowe MP 2023s2022'!$B$1:$R$41</definedName>
    <definedName name="_xlnm.Print_Area" localSheetId="8">'R_nowe MP 2024s2023'!$B$1:$R$42</definedName>
    <definedName name="_xlnm.Print_Area" localSheetId="2">'R_PTW 2023vs2022'!$B$1:$P$39</definedName>
    <definedName name="_xlnm.Print_Area" localSheetId="1">'R_PTW 2024vs2023'!$B$1:$P$39</definedName>
    <definedName name="_xlnm.Print_Area" localSheetId="4">'R_PTW NEW 2023vs2022'!$B$1:$P$39</definedName>
    <definedName name="_xlnm.Print_Area" localSheetId="3">'R_PTW NEW 2024vs2023'!$B$1:$P$39</definedName>
    <definedName name="_xlnm.Print_Area" localSheetId="12">'R_PTW USED 2023vs2022'!$B$1:$P$39</definedName>
    <definedName name="_xlnm.Print_Area" localSheetId="11">'R_PTW USED 2024vs2023'!$B$1:$P$39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<sst xmlns="http://schemas.openxmlformats.org/spreadsheetml/2006/main" count="631" uniqueCount="175">
  <si>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</si>
  <si>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</si>
  <si>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</si>
  <si>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</si>
  <si>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</si>
  <si>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</si>
  <si>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</si>
  <si>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</si>
  <si>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</si>
  <si>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</si>
  <si>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</si>
  <si>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</si>
  <si>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</si>
  <si>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</si>
  <si>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</si>
  <si>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</si>
  <si>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</si>
  <si>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</si>
  <si>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</si>
  <si>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</si>
  <si>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</si>
  <si>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</si>
  <si>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</si>
  <si>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</si>
  <si>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</si>
  <si>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</si>
  <si>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</si>
  <si>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</si>
  <si>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</si>
  <si>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</si>
  <si>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</si>
  <si>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</si>
  <si>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</si>
  <si>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</si>
  <si>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</si>
  <si>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</si>
  <si>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</si>
  <si>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</si>
  <si>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</si>
  <si>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</si>
  <si>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</si>
  <si>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</si>
  <si>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</si>
  <si>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</si>
  <si>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</si>
  <si>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</si>
  <si>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</si>
  <si>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</si>
  <si>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</si>
  <si>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</si>
  <si>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</si>
  <si>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</si>
  <si>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</si>
  <si>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</si>
  <si>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</si>
  <si>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</si>
  <si>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</si>
  <si>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</si>
  <si>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</si>
  <si>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</si>
  <si>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</si>
  <si>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</si>
  <si>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</si>
  <si>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</si>
  <si>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</si>
  <si>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</si>
  <si>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</si>
  <si>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</si>
  <si>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</si>
  <si>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</si>
  <si>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</si>
  <si>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</si>
  <si>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</si>
  <si>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</si>
  <si>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</si>
  <si>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</si>
  <si>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</si>
  <si>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</si>
  <si>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ZHONGNENG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</si>
  <si>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</si>
  <si>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</si>
  <si>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</si>
  <si>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</si>
  <si>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</si>
  <si>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</si>
  <si>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</si>
  <si>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</si>
  <si>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</si>
  <si>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</si>
  <si>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</si>
  <si>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</si>
  <si>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HARLEY-DAVIDSON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</si>
  <si>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</si>
  <si>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</si>
  <si>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</si>
  <si>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</si>
  <si>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</si>
  <si>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</si>
  <si>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</si>
  <si>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2023
Udział %</t>
  </si>
  <si>
    <t>PIERWSZE REJESTRACJE NOWYCH MOTOROWERÓW (MP)*, 2023 vs 2022</t>
  </si>
  <si>
    <t>PIERWSZE REJESTRACJE UŻYWANYCH JEDNOŚLADÓW w POLSCE, 2023</t>
  </si>
  <si>
    <t>Elektryczne Suma</t>
  </si>
  <si>
    <t>RAZEM MC 2023</t>
  </si>
  <si>
    <t>UŻYWANE MC** 2023</t>
  </si>
  <si>
    <t>NOWE MC* 2023</t>
  </si>
  <si>
    <t>ROK 2023:</t>
  </si>
  <si>
    <t>NOWE MP* 2023</t>
  </si>
  <si>
    <t>UŻYWANE MP** 2023</t>
  </si>
  <si>
    <t>RAZEM MP 2023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</si>
  <si>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</si>
  <si>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</si>
  <si>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</si>
  <si>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</si>
  <si>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</si>
  <si>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</si>
  <si>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BENELLI</t>
  </si>
  <si>
    <t>SUNRA</t>
  </si>
  <si>
    <t>GRUDZIEŃ</t>
  </si>
  <si>
    <t>NOWE MOTOCYKLE, 2024 VS 2023</t>
  </si>
  <si>
    <t>NOWE MOTOROWERY, 2024 VS 2023</t>
  </si>
  <si>
    <t>PIERWSZE REJESTRACJE UŻYWANYCH JEDNOŚLADÓW (PTW), 2024 VS 2023</t>
  </si>
  <si>
    <t>UDZIAŁ NOWYCH MOTOCYKLI I MOTOROWERÓW W CAŁOŚCI PIERWSZYCH REJESTRACJI, 2024</t>
  </si>
  <si>
    <t>PIERWSZE REJESTRACJE NOWYCH I UŻYWANYCH JEDNOŚLADÓW w POLSCE, 2024</t>
  </si>
  <si>
    <t>RAZEM 2024r.</t>
  </si>
  <si>
    <t>2024 ZMIANA % m/m</t>
  </si>
  <si>
    <t>2024 vs 2023 ZMIANA %  r/r</t>
  </si>
  <si>
    <t>R_nowe PTW 2024vs2023</t>
  </si>
  <si>
    <t>PIERWSZE REJESTRACJE JEDNOŚLADÓW (PTW), 2024 VS 2023</t>
  </si>
  <si>
    <t>PIERWSZE REJESTRACJE NOWYCH* JEDNOŚLADÓW, 2024 VS 2023</t>
  </si>
  <si>
    <t>R_nowe i używane PTW 2024vs2023</t>
  </si>
  <si>
    <t>PIERWSZE REJESTRACJE NOWYCH JEDNOŚLADÓW w POLSCE, 2024</t>
  </si>
  <si>
    <t>PIERWSZE REJESTRACJE NOWYCH MOTOCYKLI (MC), 2024 vs 2023</t>
  </si>
  <si>
    <t>zmiana 2024/2023</t>
  </si>
  <si>
    <t>PIERWSZE REJESTRACJE NOWYCH MOTOROWERÓW (MP)*, 2024 vs 2023</t>
  </si>
  <si>
    <t>PIERWSZE REJESTRACJE UŻYWANYCH JEDNOŚLADÓW w POLSCE, 2024</t>
  </si>
  <si>
    <t>STRUKTURA REJESTRACJI NOWYCH i UŻYWANYCH JEDNOŚLADÓW, ROK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</si>
  <si>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</si>
  <si>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</si>
  <si>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</si>
  <si>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</si>
  <si>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</si>
  <si>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</si>
  <si>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</si>
  <si>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R_nowe MC 2024vs2023</t>
  </si>
  <si>
    <t>R_MC 2024 rankingi</t>
  </si>
  <si>
    <t>R_nowe MP 2024vs2023</t>
  </si>
  <si>
    <t>R_MP_2024 ranking</t>
  </si>
  <si>
    <t>R_używane PTW 2024vs2023</t>
  </si>
  <si>
    <t>R_MC&amp;MP struktura 2024</t>
  </si>
  <si>
    <t>Nowe* MOTOCYKLE - ranking marek - 2024 narastająco</t>
  </si>
  <si>
    <t>GAS GAS</t>
  </si>
  <si>
    <t>2024
Udział %</t>
  </si>
  <si>
    <t>ON-OFF</t>
  </si>
  <si>
    <t>VIGOROUS</t>
  </si>
  <si>
    <t>Nowe MOTOROWERY - ranking marek - 2024 narastająco</t>
  </si>
  <si>
    <t>Nowe MOTOCYKLE - ranking marek wg DCC - 2024 narastająco</t>
  </si>
  <si>
    <t>Nowe MOTOCYKLE - ranking marek wg segmentów - 2024 narastająco</t>
  </si>
  <si>
    <t>INNE</t>
  </si>
  <si>
    <t>ZIPP</t>
  </si>
  <si>
    <t>ZONTES</t>
  </si>
  <si>
    <t>KYMCO</t>
  </si>
  <si>
    <t>REJESTRACJE - PZPM na podstawie danych Centralnej Ewidencji Pojazdów. KWIECIEŃ 2024</t>
  </si>
  <si>
    <t>KWIECIEŃ</t>
  </si>
  <si>
    <t>Styczeń-Kwiecień</t>
  </si>
  <si>
    <t>ROK NARASTAJĄCO
STYCZEŃ-KWIECIEŃ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</si>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</sst>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9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3" borderId="0" applyNumberFormat="0" applyBorder="0" applyAlignment="0" applyProtection="0"/>
    <xf numFmtId="0" fontId="23" fillId="20" borderId="1" applyNumberFormat="0" applyAlignment="0" applyProtection="0"/>
    <xf numFmtId="0" fontId="18" fillId="21" borderId="2" applyNumberFormat="0" applyAlignment="0" applyProtection="0"/>
    <xf numFmtId="0" fontId="14" fillId="7" borderId="1" applyNumberFormat="0" applyAlignment="0" applyProtection="0"/>
    <xf numFmtId="0" fontId="15" fillId="20" borderId="3" applyNumberFormat="0" applyAlignment="0" applyProtection="0"/>
    <xf numFmtId="0" fontId="16" fillId="4" borderId="0" applyNumberFormat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7" fillId="0" borderId="7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23" borderId="8" applyNumberFormat="0" applyFont="0" applyAlignment="0" applyProtection="0"/>
    <xf numFmtId="0" fontId="23" fillId="20" borderId="1" applyNumberFormat="0" applyAlignment="0" applyProtection="0"/>
    <xf numFmtId="0" fontId="15" fillId="20" borderId="3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6" fillId="0" borderId="0" applyNumberFormat="0" applyFill="0" applyBorder="0" applyAlignment="0" applyProtection="0"/>
    <xf numFmtId="0" fontId="28" fillId="3" borderId="0" applyNumberFormat="0" applyBorder="0" applyAlignment="0" applyProtection="0"/>
  </cellStyleXfs>
  <cellXfs count="220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65" fontId="2" fillId="0" borderId="0" xfId="81" applyNumberFormat="1"/>
    <xf numFmtId="166" fontId="2" fillId="0" borderId="0" xfId="55" applyNumberFormat="1"/>
    <xf numFmtId="3" fontId="0" fillId="0" borderId="0" xfId="0" applyNumberFormat="1"/>
    <xf numFmtId="166" fontId="0" fillId="0" borderId="0" xfId="0" applyNumberFormat="1"/>
    <xf numFmtId="165" fontId="2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0" fontId="9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2" fillId="0" borderId="11" xfId="0" applyFont="1" applyBorder="1"/>
    <xf numFmtId="0" fontId="11" fillId="0" borderId="11" xfId="0" applyFont="1" applyBorder="1"/>
    <xf numFmtId="0" fontId="7" fillId="0" borderId="0" xfId="76" applyAlignment="1">
      <alignment vertical="center" wrapText="1"/>
    </xf>
    <xf numFmtId="0" fontId="7" fillId="0" borderId="0" xfId="76"/>
    <xf numFmtId="0" fontId="7" fillId="0" borderId="0" xfId="76" applyAlignment="1">
      <alignment horizontal="center" vertical="center" wrapText="1"/>
    </xf>
    <xf numFmtId="0" fontId="7" fillId="0" borderId="0" xfId="76" applyAlignment="1">
      <alignment horizontal="center" vertical="center"/>
    </xf>
    <xf numFmtId="165" fontId="7" fillId="0" borderId="0" xfId="82" applyNumberFormat="1"/>
    <xf numFmtId="0" fontId="30" fillId="0" borderId="0" xfId="76" applyFont="1"/>
    <xf numFmtId="0" fontId="31" fillId="0" borderId="0" xfId="0" applyFont="1"/>
    <xf numFmtId="0" fontId="31" fillId="0" borderId="0" xfId="77" applyFont="1" applyAlignment="1">
      <alignment vertical="center" wrapText="1"/>
    </xf>
    <xf numFmtId="0" fontId="31" fillId="0" borderId="0" xfId="77" applyFont="1"/>
    <xf numFmtId="0" fontId="31" fillId="0" borderId="0" xfId="77" applyFont="1" applyAlignment="1">
      <alignment horizontal="center" vertical="center" wrapText="1"/>
    </xf>
    <xf numFmtId="0" fontId="35" fillId="0" borderId="0" xfId="75" applyFont="1" applyAlignment="1">
      <alignment vertical="center"/>
    </xf>
    <xf numFmtId="0" fontId="38" fillId="0" borderId="0" xfId="77" applyFont="1"/>
    <xf numFmtId="0" fontId="2" fillId="0" borderId="0" xfId="74" applyFont="1"/>
    <xf numFmtId="0" fontId="4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6" fillId="24" borderId="0" xfId="0" applyFont="1" applyFill="1" applyAlignment="1">
      <alignment vertical="center"/>
    </xf>
    <xf numFmtId="0" fontId="2" fillId="24" borderId="0" xfId="0" applyFont="1" applyFill="1"/>
    <xf numFmtId="0" fontId="2" fillId="24" borderId="0" xfId="0" applyFont="1" applyFill="1" applyAlignment="1">
      <alignment vertical="center"/>
    </xf>
    <xf numFmtId="0" fontId="2" fillId="24" borderId="0" xfId="0" applyFont="1" applyFill="1" applyAlignment="1">
      <alignment horizontal="left" vertical="center"/>
    </xf>
    <xf numFmtId="0" fontId="32" fillId="24" borderId="0" xfId="0" applyFont="1" applyFill="1"/>
    <xf numFmtId="166" fontId="42" fillId="25" borderId="16" xfId="55" applyNumberFormat="1" applyFont="1" applyFill="1" applyBorder="1" applyAlignment="1">
      <alignment horizontal="center"/>
    </xf>
    <xf numFmtId="166" fontId="42" fillId="25" borderId="17" xfId="55" applyNumberFormat="1" applyFont="1" applyFill="1" applyBorder="1" applyAlignment="1">
      <alignment horizontal="left"/>
    </xf>
    <xf numFmtId="0" fontId="42" fillId="25" borderId="17" xfId="0" applyFont="1" applyFill="1" applyBorder="1"/>
    <xf numFmtId="0" fontId="42" fillId="25" borderId="18" xfId="0" applyFont="1" applyFill="1" applyBorder="1"/>
    <xf numFmtId="166" fontId="43" fillId="25" borderId="19" xfId="55" applyNumberFormat="1" applyFont="1" applyFill="1" applyBorder="1" applyAlignment="1">
      <alignment horizontal="center"/>
    </xf>
    <xf numFmtId="166" fontId="43" fillId="25" borderId="19" xfId="55" applyNumberFormat="1" applyFont="1" applyFill="1" applyBorder="1" applyAlignment="1">
      <alignment horizontal="left"/>
    </xf>
    <xf numFmtId="0" fontId="43" fillId="25" borderId="19" xfId="0" applyFont="1" applyFill="1" applyBorder="1"/>
    <xf numFmtId="166" fontId="10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1" xfId="0" applyFont="1" applyBorder="1"/>
    <xf numFmtId="166" fontId="42" fillId="25" borderId="20" xfId="55" applyNumberFormat="1" applyFont="1" applyFill="1" applyBorder="1" applyAlignment="1">
      <alignment wrapText="1"/>
    </xf>
    <xf numFmtId="0" fontId="42" fillId="25" borderId="21" xfId="0" applyFont="1" applyFill="1" applyBorder="1"/>
    <xf numFmtId="0" fontId="42" fillId="25" borderId="22" xfId="0" applyFont="1" applyFill="1" applyBorder="1"/>
    <xf numFmtId="0" fontId="42" fillId="25" borderId="19" xfId="0" applyFont="1" applyFill="1" applyBorder="1"/>
    <xf numFmtId="166" fontId="6" fillId="24" borderId="20" xfId="55" applyNumberFormat="1" applyFont="1" applyFill="1" applyBorder="1"/>
    <xf numFmtId="10" fontId="6" fillId="24" borderId="21" xfId="81" applyNumberFormat="1" applyFont="1" applyFill="1" applyBorder="1"/>
    <xf numFmtId="166" fontId="6" fillId="24" borderId="22" xfId="0" applyNumberFormat="1" applyFont="1" applyFill="1" applyBorder="1"/>
    <xf numFmtId="166" fontId="6" fillId="24" borderId="25" xfId="55" applyNumberFormat="1" applyFont="1" applyFill="1" applyBorder="1"/>
    <xf numFmtId="165" fontId="6" fillId="24" borderId="26" xfId="81" applyNumberFormat="1" applyFont="1" applyFill="1" applyBorder="1"/>
    <xf numFmtId="165" fontId="6" fillId="24" borderId="27" xfId="81" applyNumberFormat="1" applyFont="1" applyFill="1" applyBorder="1"/>
    <xf numFmtId="166" fontId="2" fillId="0" borderId="0" xfId="55" applyNumberFormat="1" applyFont="1"/>
    <xf numFmtId="0" fontId="42" fillId="25" borderId="19" xfId="0" applyFont="1" applyFill="1" applyBorder="1" applyAlignment="1">
      <alignment horizontal="center" vertical="center" wrapText="1"/>
    </xf>
    <xf numFmtId="166" fontId="29" fillId="0" borderId="23" xfId="55" applyNumberFormat="1" applyFont="1" applyBorder="1" applyAlignment="1">
      <alignment vertical="center" wrapText="1"/>
    </xf>
    <xf numFmtId="166" fontId="2" fillId="0" borderId="23" xfId="55" applyNumberFormat="1" applyBorder="1" applyAlignment="1">
      <alignment vertical="center"/>
    </xf>
    <xf numFmtId="165" fontId="10" fillId="0" borderId="23" xfId="81" applyNumberFormat="1" applyFont="1" applyBorder="1" applyAlignment="1">
      <alignment horizontal="right" vertical="center" wrapText="1"/>
    </xf>
    <xf numFmtId="166" fontId="10" fillId="0" borderId="23" xfId="55" applyNumberFormat="1" applyFont="1" applyBorder="1" applyAlignment="1">
      <alignment vertical="center" wrapText="1"/>
    </xf>
    <xf numFmtId="166" fontId="29" fillId="0" borderId="24" xfId="55" applyNumberFormat="1" applyFont="1" applyFill="1" applyBorder="1" applyAlignment="1">
      <alignment vertical="center" wrapText="1"/>
    </xf>
    <xf numFmtId="166" fontId="2" fillId="0" borderId="24" xfId="55" applyNumberFormat="1" applyFill="1" applyBorder="1" applyAlignment="1">
      <alignment vertical="center"/>
    </xf>
    <xf numFmtId="165" fontId="10" fillId="0" borderId="24" xfId="81" applyNumberFormat="1" applyFont="1" applyFill="1" applyBorder="1" applyAlignment="1">
      <alignment horizontal="right" vertical="center" wrapText="1"/>
    </xf>
    <xf numFmtId="166" fontId="10" fillId="0" borderId="24" xfId="55" applyNumberFormat="1" applyFont="1" applyFill="1" applyBorder="1" applyAlignment="1">
      <alignment vertical="center" wrapText="1"/>
    </xf>
    <xf numFmtId="166" fontId="42" fillId="25" borderId="28" xfId="55" applyNumberFormat="1" applyFont="1" applyFill="1" applyBorder="1" applyAlignment="1">
      <alignment vertical="center"/>
    </xf>
    <xf numFmtId="165" fontId="42" fillId="25" borderId="28" xfId="81" applyNumberFormat="1" applyFont="1" applyFill="1" applyBorder="1" applyAlignment="1">
      <alignment horizontal="right" vertical="center" wrapText="1"/>
    </xf>
    <xf numFmtId="166" fontId="42" fillId="25" borderId="19" xfId="55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9" xfId="0" applyBorder="1"/>
    <xf numFmtId="0" fontId="2" fillId="0" borderId="23" xfId="0" applyFont="1" applyBorder="1"/>
    <xf numFmtId="165" fontId="2" fillId="0" borderId="0" xfId="81" applyNumberFormat="1" applyFont="1" applyBorder="1"/>
    <xf numFmtId="0" fontId="2" fillId="0" borderId="29" xfId="0" applyFont="1" applyBorder="1"/>
    <xf numFmtId="0" fontId="0" fillId="0" borderId="29" xfId="0" applyBorder="1"/>
    <xf numFmtId="165" fontId="2" fillId="0" borderId="0" xfId="81" applyNumberFormat="1" applyFont="1"/>
    <xf numFmtId="0" fontId="2" fillId="26" borderId="29" xfId="0" applyFont="1" applyFill="1" applyBorder="1"/>
    <xf numFmtId="0" fontId="0" fillId="26" borderId="29" xfId="0" applyFill="1" applyBorder="1"/>
    <xf numFmtId="0" fontId="6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9" fillId="0" borderId="0" xfId="81" applyNumberFormat="1" applyFont="1" applyAlignment="1">
      <alignment shrinkToFit="1"/>
    </xf>
    <xf numFmtId="0" fontId="42" fillId="25" borderId="29" xfId="0" applyFont="1" applyFill="1" applyBorder="1" applyAlignment="1">
      <alignment horizontal="center" vertical="center" wrapText="1"/>
    </xf>
    <xf numFmtId="166" fontId="10" fillId="0" borderId="29" xfId="55" applyNumberFormat="1" applyFont="1" applyBorder="1" applyAlignment="1">
      <alignment vertical="center" wrapText="1"/>
    </xf>
    <xf numFmtId="166" fontId="2" fillId="0" borderId="29" xfId="55" applyNumberFormat="1" applyBorder="1" applyAlignment="1">
      <alignment vertical="center"/>
    </xf>
    <xf numFmtId="165" fontId="10" fillId="0" borderId="29" xfId="81" applyNumberFormat="1" applyFont="1" applyBorder="1" applyAlignment="1">
      <alignment horizontal="center" vertical="center" wrapText="1"/>
    </xf>
    <xf numFmtId="166" fontId="10" fillId="0" borderId="0" xfId="55" applyNumberFormat="1" applyFont="1" applyBorder="1" applyAlignment="1">
      <alignment wrapText="1"/>
    </xf>
    <xf numFmtId="166" fontId="2" fillId="0" borderId="0" xfId="55" applyNumberFormat="1" applyBorder="1"/>
    <xf numFmtId="165" fontId="10" fillId="0" borderId="0" xfId="81" applyNumberFormat="1" applyFont="1" applyBorder="1" applyAlignment="1">
      <alignment horizontal="right" wrapText="1"/>
    </xf>
    <xf numFmtId="0" fontId="46" fillId="25" borderId="29" xfId="74" applyFont="1" applyFill="1" applyBorder="1" applyAlignment="1">
      <alignment horizontal="center" vertical="center"/>
    </xf>
    <xf numFmtId="0" fontId="31" fillId="0" borderId="29" xfId="74" applyFont="1" applyBorder="1" applyAlignment="1">
      <alignment horizontal="center" vertical="center"/>
    </xf>
    <xf numFmtId="0" fontId="31" fillId="0" borderId="29" xfId="74" applyFont="1" applyBorder="1" applyAlignment="1">
      <alignment vertical="center"/>
    </xf>
    <xf numFmtId="3" fontId="31" fillId="0" borderId="29" xfId="74" applyNumberFormat="1" applyFont="1" applyBorder="1" applyAlignment="1">
      <alignment vertical="center"/>
    </xf>
    <xf numFmtId="10" fontId="31" fillId="0" borderId="29" xfId="82" applyNumberFormat="1" applyFont="1" applyBorder="1" applyAlignment="1">
      <alignment vertical="center"/>
    </xf>
    <xf numFmtId="0" fontId="47" fillId="25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vertical="center"/>
    </xf>
    <xf numFmtId="3" fontId="31" fillId="27" borderId="29" xfId="74" applyNumberFormat="1" applyFont="1" applyFill="1" applyBorder="1" applyAlignment="1">
      <alignment vertical="center"/>
    </xf>
    <xf numFmtId="10" fontId="31" fillId="27" borderId="29" xfId="82" applyNumberFormat="1" applyFont="1" applyFill="1" applyBorder="1" applyAlignment="1">
      <alignment vertical="center"/>
    </xf>
    <xf numFmtId="0" fontId="31" fillId="0" borderId="29" xfId="74" applyFont="1" applyBorder="1"/>
    <xf numFmtId="3" fontId="1" fillId="0" borderId="29" xfId="0" applyNumberFormat="1" applyFont="1" applyBorder="1" applyAlignment="1">
      <alignment horizontal="right"/>
    </xf>
    <xf numFmtId="165" fontId="31" fillId="0" borderId="29" xfId="82" applyNumberFormat="1" applyFont="1" applyBorder="1"/>
    <xf numFmtId="165" fontId="31" fillId="0" borderId="30" xfId="82" applyNumberFormat="1" applyFont="1" applyBorder="1"/>
    <xf numFmtId="165" fontId="31" fillId="0" borderId="31" xfId="82" applyNumberFormat="1" applyFont="1" applyBorder="1"/>
    <xf numFmtId="0" fontId="31" fillId="27" borderId="29" xfId="74" applyFont="1" applyFill="1" applyBorder="1"/>
    <xf numFmtId="3" fontId="1" fillId="27" borderId="29" xfId="0" applyNumberFormat="1" applyFont="1" applyFill="1" applyBorder="1" applyAlignment="1">
      <alignment horizontal="right"/>
    </xf>
    <xf numFmtId="165" fontId="31" fillId="27" borderId="29" xfId="82" applyNumberFormat="1" applyFont="1" applyFill="1" applyBorder="1"/>
    <xf numFmtId="165" fontId="31" fillId="0" borderId="32" xfId="82" applyNumberFormat="1" applyFont="1" applyBorder="1"/>
    <xf numFmtId="165" fontId="31" fillId="0" borderId="33" xfId="82" applyNumberFormat="1" applyFont="1" applyBorder="1"/>
    <xf numFmtId="0" fontId="31" fillId="27" borderId="29" xfId="76" applyFont="1" applyFill="1" applyBorder="1"/>
    <xf numFmtId="3" fontId="31" fillId="27" borderId="29" xfId="76" applyNumberFormat="1" applyFont="1" applyFill="1" applyBorder="1"/>
    <xf numFmtId="165" fontId="31" fillId="0" borderId="34" xfId="81" applyNumberFormat="1" applyFont="1" applyBorder="1"/>
    <xf numFmtId="165" fontId="31" fillId="0" borderId="35" xfId="81" applyNumberFormat="1" applyFont="1" applyBorder="1"/>
    <xf numFmtId="0" fontId="34" fillId="24" borderId="29" xfId="76" applyFont="1" applyFill="1" applyBorder="1"/>
    <xf numFmtId="0" fontId="31" fillId="24" borderId="29" xfId="76" applyFont="1" applyFill="1" applyBorder="1"/>
    <xf numFmtId="3" fontId="40" fillId="24" borderId="29" xfId="74" applyNumberFormat="1" applyFont="1" applyFill="1" applyBorder="1"/>
    <xf numFmtId="165" fontId="40" fillId="24" borderId="29" xfId="74" applyNumberFormat="1" applyFont="1" applyFill="1" applyBorder="1"/>
    <xf numFmtId="165" fontId="40" fillId="24" borderId="29" xfId="82" applyNumberFormat="1" applyFont="1" applyFill="1" applyBorder="1"/>
    <xf numFmtId="0" fontId="1" fillId="0" borderId="29" xfId="0" applyFont="1" applyBorder="1"/>
    <xf numFmtId="0" fontId="1" fillId="27" borderId="29" xfId="0" applyFont="1" applyFill="1" applyBorder="1"/>
    <xf numFmtId="3" fontId="37" fillId="24" borderId="29" xfId="76" applyNumberFormat="1" applyFont="1" applyFill="1" applyBorder="1"/>
    <xf numFmtId="165" fontId="37" fillId="24" borderId="29" xfId="82" applyNumberFormat="1" applyFont="1" applyFill="1" applyBorder="1"/>
    <xf numFmtId="165" fontId="34" fillId="24" borderId="29" xfId="82" applyNumberFormat="1" applyFont="1" applyFill="1" applyBorder="1"/>
    <xf numFmtId="3" fontId="46" fillId="25" borderId="29" xfId="74" applyNumberFormat="1" applyFont="1" applyFill="1" applyBorder="1" applyAlignment="1">
      <alignment vertical="center"/>
    </xf>
    <xf numFmtId="9" fontId="46" fillId="25" borderId="29" xfId="82" applyFont="1" applyFill="1" applyBorder="1" applyAlignment="1">
      <alignment vertical="center"/>
    </xf>
    <xf numFmtId="165" fontId="46" fillId="25" borderId="29" xfId="74" applyNumberFormat="1" applyFont="1" applyFill="1" applyBorder="1" applyAlignment="1">
      <alignment vertical="center"/>
    </xf>
    <xf numFmtId="0" fontId="46" fillId="25" borderId="29" xfId="76" applyFont="1" applyFill="1" applyBorder="1"/>
    <xf numFmtId="3" fontId="46" fillId="25" borderId="29" xfId="74" applyNumberFormat="1" applyFont="1" applyFill="1" applyBorder="1"/>
    <xf numFmtId="165" fontId="46" fillId="25" borderId="29" xfId="74" applyNumberFormat="1" applyFont="1" applyFill="1" applyBorder="1"/>
    <xf numFmtId="165" fontId="46" fillId="25" borderId="29" xfId="82" applyNumberFormat="1" applyFont="1" applyFill="1" applyBorder="1"/>
    <xf numFmtId="9" fontId="46" fillId="25" borderId="29" xfId="82" applyFont="1" applyFill="1" applyBorder="1"/>
    <xf numFmtId="0" fontId="43" fillId="25" borderId="29" xfId="0" applyFont="1" applyFill="1" applyBorder="1"/>
    <xf numFmtId="166" fontId="43" fillId="25" borderId="29" xfId="55" applyNumberFormat="1" applyFont="1" applyFill="1" applyBorder="1" applyAlignment="1">
      <alignment horizontal="left"/>
    </xf>
    <xf numFmtId="0" fontId="42" fillId="25" borderId="29" xfId="0" applyFont="1" applyFill="1" applyBorder="1"/>
    <xf numFmtId="165" fontId="2" fillId="26" borderId="29" xfId="81" applyNumberFormat="1" applyFill="1" applyBorder="1"/>
    <xf numFmtId="165" fontId="2" fillId="26" borderId="29" xfId="81" applyNumberFormat="1" applyFill="1" applyBorder="1" applyAlignment="1">
      <alignment shrinkToFit="1"/>
    </xf>
    <xf numFmtId="166" fontId="10" fillId="0" borderId="29" xfId="55" applyNumberFormat="1" applyFont="1" applyBorder="1" applyAlignment="1">
      <alignment wrapText="1"/>
    </xf>
    <xf numFmtId="0" fontId="10" fillId="0" borderId="11" xfId="0" applyFont="1" applyBorder="1"/>
    <xf numFmtId="165" fontId="31" fillId="0" borderId="29" xfId="82" applyNumberFormat="1" applyFont="1" applyBorder="1" applyAlignment="1">
      <alignment vertical="center"/>
    </xf>
    <xf numFmtId="165" fontId="31" fillId="27" borderId="29" xfId="82" applyNumberFormat="1" applyFont="1" applyFill="1" applyBorder="1" applyAlignment="1">
      <alignment vertical="center"/>
    </xf>
    <xf numFmtId="166" fontId="43" fillId="25" borderId="29" xfId="55" applyNumberFormat="1" applyFont="1" applyFill="1" applyBorder="1" applyAlignment="1">
      <alignment horizontal="center"/>
    </xf>
    <xf numFmtId="166" fontId="43" fillId="25" borderId="12" xfId="55" applyNumberFormat="1" applyFont="1" applyFill="1" applyBorder="1" applyAlignment="1">
      <alignment horizontal="center"/>
    </xf>
    <xf numFmtId="166" fontId="43" fillId="25" borderId="10" xfId="55" applyNumberFormat="1" applyFont="1" applyFill="1" applyBorder="1" applyAlignment="1">
      <alignment horizontal="center"/>
    </xf>
    <xf numFmtId="0" fontId="43" fillId="25" borderId="10" xfId="0" applyFont="1" applyFill="1" applyBorder="1"/>
    <xf numFmtId="166" fontId="42" fillId="25" borderId="29" xfId="55" applyNumberFormat="1" applyFont="1" applyFill="1" applyBorder="1" applyAlignment="1">
      <alignment wrapText="1"/>
    </xf>
    <xf numFmtId="166" fontId="2" fillId="24" borderId="29" xfId="55" applyNumberFormat="1" applyFill="1" applyBorder="1"/>
    <xf numFmtId="10" fontId="2" fillId="24" borderId="29" xfId="81" applyNumberFormat="1" applyFont="1" applyFill="1" applyBorder="1"/>
    <xf numFmtId="166" fontId="2" fillId="24" borderId="29" xfId="0" applyNumberFormat="1" applyFont="1" applyFill="1" applyBorder="1"/>
    <xf numFmtId="165" fontId="2" fillId="24" borderId="29" xfId="81" applyNumberFormat="1" applyFont="1" applyFill="1" applyBorder="1"/>
    <xf numFmtId="166" fontId="2" fillId="0" borderId="29" xfId="55" applyNumberFormat="1" applyBorder="1"/>
    <xf numFmtId="165" fontId="10" fillId="0" borderId="29" xfId="81" applyNumberFormat="1" applyFont="1" applyBorder="1" applyAlignment="1">
      <alignment horizontal="right" wrapText="1"/>
    </xf>
    <xf numFmtId="166" fontId="43" fillId="25" borderId="29" xfId="55" applyNumberFormat="1" applyFont="1" applyFill="1" applyBorder="1"/>
    <xf numFmtId="165" fontId="43" fillId="25" borderId="29" xfId="81" applyNumberFormat="1" applyFont="1" applyFill="1" applyBorder="1" applyAlignment="1">
      <alignment horizontal="right" wrapText="1"/>
    </xf>
    <xf numFmtId="0" fontId="44" fillId="25" borderId="29" xfId="0" applyFont="1" applyFill="1" applyBorder="1"/>
    <xf numFmtId="0" fontId="49" fillId="24" borderId="29" xfId="0" applyFont="1" applyFill="1" applyBorder="1"/>
    <xf numFmtId="0" fontId="8" fillId="0" borderId="29" xfId="0" applyFont="1" applyBorder="1"/>
    <xf numFmtId="0" fontId="45" fillId="25" borderId="29" xfId="0" applyFont="1" applyFill="1" applyBorder="1"/>
    <xf numFmtId="0" fontId="8" fillId="26" borderId="29" xfId="0" applyFont="1" applyFill="1" applyBorder="1"/>
    <xf numFmtId="165" fontId="8" fillId="26" borderId="29" xfId="81" applyNumberFormat="1" applyFont="1" applyFill="1" applyBorder="1"/>
    <xf numFmtId="0" fontId="8" fillId="24" borderId="29" xfId="0" applyFont="1" applyFill="1" applyBorder="1"/>
    <xf numFmtId="166" fontId="10" fillId="0" borderId="36" xfId="55" applyNumberFormat="1" applyFont="1" applyBorder="1" applyAlignment="1">
      <alignment wrapText="1"/>
    </xf>
    <xf numFmtId="167" fontId="2" fillId="0" borderId="36" xfId="55" applyNumberFormat="1" applyBorder="1"/>
    <xf numFmtId="165" fontId="10" fillId="0" borderId="36" xfId="81" applyNumberFormat="1" applyFont="1" applyBorder="1" applyAlignment="1">
      <alignment horizontal="right" wrapText="1"/>
    </xf>
    <xf numFmtId="166" fontId="10" fillId="0" borderId="37" xfId="55" applyNumberFormat="1" applyFont="1" applyBorder="1" applyAlignment="1">
      <alignment wrapText="1"/>
    </xf>
    <xf numFmtId="167" fontId="2" fillId="0" borderId="37" xfId="55" applyNumberFormat="1" applyBorder="1"/>
    <xf numFmtId="165" fontId="10" fillId="0" borderId="37" xfId="81" applyNumberFormat="1" applyFont="1" applyBorder="1" applyAlignment="1">
      <alignment horizontal="right" wrapText="1"/>
    </xf>
    <xf numFmtId="167" fontId="43" fillId="25" borderId="29" xfId="55" applyNumberFormat="1" applyFont="1" applyFill="1" applyBorder="1"/>
    <xf numFmtId="166" fontId="10" fillId="0" borderId="36" xfId="55" applyNumberFormat="1" applyFont="1" applyBorder="1" applyAlignment="1">
      <alignment horizontal="left" wrapText="1"/>
    </xf>
    <xf numFmtId="166" fontId="10" fillId="0" borderId="37" xfId="55" applyNumberFormat="1" applyFont="1" applyBorder="1" applyAlignment="1">
      <alignment horizontal="left" wrapText="1"/>
    </xf>
    <xf numFmtId="0" fontId="34" fillId="24" borderId="38" xfId="76" applyFont="1" applyFill="1" applyBorder="1"/>
    <xf numFmtId="0" fontId="34" fillId="24" borderId="39" xfId="76" applyFont="1" applyFill="1" applyBorder="1"/>
    <xf numFmtId="0" fontId="50" fillId="0" borderId="0" xfId="77" applyFont="1" applyAlignment="1">
      <alignment vertical="top" wrapText="1"/>
    </xf>
    <xf numFmtId="0" fontId="50" fillId="0" borderId="0" xfId="77" applyFont="1" applyAlignment="1">
      <alignment vertical="top"/>
    </xf>
    <xf numFmtId="0" fontId="31" fillId="0" borderId="36" xfId="76" applyFont="1" applyBorder="1"/>
    <xf numFmtId="0" fontId="31" fillId="0" borderId="40" xfId="76" applyFont="1" applyBorder="1"/>
    <xf numFmtId="0" fontId="31" fillId="0" borderId="37" xfId="76" applyFont="1" applyBorder="1"/>
    <xf numFmtId="0" fontId="50" fillId="0" borderId="0" xfId="76" applyFont="1" applyAlignment="1">
      <alignment vertical="top"/>
    </xf>
    <xf numFmtId="0" fontId="8" fillId="0" borderId="29" xfId="76" applyFont="1" applyBorder="1"/>
    <xf numFmtId="0" fontId="41" fillId="24" borderId="0" xfId="74" applyFont="1" applyFill="1" applyAlignment="1">
      <alignment horizontal="center" vertical="center"/>
    </xf>
    <xf numFmtId="166" fontId="2" fillId="0" borderId="0" xfId="55" applyNumberFormat="1" applyAlignment="1">
      <alignment horizontal="center" vertical="center"/>
    </xf>
    <xf numFmtId="166" fontId="2" fillId="0" borderId="0" xfId="55" applyNumberFormat="1" applyFont="1" applyAlignment="1">
      <alignment horizontal="center" vertical="center"/>
    </xf>
    <xf numFmtId="166" fontId="42" fillId="25" borderId="19" xfId="55" applyNumberFormat="1" applyFont="1" applyFill="1" applyBorder="1" applyAlignment="1">
      <alignment horizontal="center" vertical="center"/>
    </xf>
    <xf numFmtId="165" fontId="44" fillId="25" borderId="19" xfId="81" applyNumberFormat="1" applyFont="1" applyFill="1" applyBorder="1" applyAlignment="1">
      <alignment horizontal="center" vertical="center" shrinkToFit="1"/>
    </xf>
    <xf numFmtId="166" fontId="43" fillId="25" borderId="19" xfId="55" applyNumberFormat="1" applyFont="1" applyFill="1" applyBorder="1" applyAlignment="1">
      <alignment horizontal="center" vertical="center" wrapText="1"/>
    </xf>
    <xf numFmtId="165" fontId="44" fillId="25" borderId="19" xfId="8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2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46" fillId="25" borderId="29" xfId="76" applyFont="1" applyFill="1" applyBorder="1" applyAlignment="1">
      <alignment horizont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37" fillId="24" borderId="29" xfId="76" applyFont="1" applyFill="1" applyBorder="1" applyAlignment="1">
      <alignment horizontal="center"/>
    </xf>
    <xf numFmtId="0" fontId="48" fillId="25" borderId="29" xfId="76" applyFont="1" applyFill="1" applyBorder="1" applyAlignment="1">
      <alignment horizontal="center"/>
    </xf>
    <xf numFmtId="0" fontId="36" fillId="0" borderId="0" xfId="77" applyFont="1" applyAlignment="1">
      <alignment horizontal="left"/>
    </xf>
    <xf numFmtId="0" fontId="46" fillId="25" borderId="29" xfId="74" applyFont="1" applyFill="1" applyBorder="1" applyAlignment="1">
      <alignment horizontal="center" vertical="center"/>
    </xf>
    <xf numFmtId="0" fontId="35" fillId="0" borderId="0" xfId="75" applyFont="1" applyAlignment="1">
      <alignment horizontal="center" vertical="center"/>
    </xf>
    <xf numFmtId="0" fontId="35" fillId="0" borderId="0" xfId="74" applyFont="1" applyAlignment="1">
      <alignment horizontal="center" vertical="center"/>
    </xf>
    <xf numFmtId="0" fontId="46" fillId="25" borderId="29" xfId="74" applyFont="1" applyFill="1" applyBorder="1" applyAlignment="1">
      <alignment horizontal="center" vertical="center" wrapText="1"/>
    </xf>
    <xf numFmtId="0" fontId="36" fillId="0" borderId="13" xfId="77" applyFont="1" applyBorder="1" applyAlignment="1">
      <alignment horizontal="left"/>
    </xf>
    <xf numFmtId="165" fontId="44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4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6" applyFont="1" applyAlignment="1">
      <alignment horizontal="left"/>
    </xf>
    <xf numFmtId="0" fontId="8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24" borderId="29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4" fillId="24" borderId="29" xfId="0" applyFont="1" applyFill="1" applyBorder="1" applyAlignment="1">
      <alignment horizontal="center"/>
    </xf>
    <xf numFmtId="0" fontId="49" fillId="24" borderId="29" xfId="0" applyFont="1" applyFill="1" applyBorder="1" applyAlignment="1">
      <alignment horizontal="center"/>
    </xf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General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General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I-IV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#\ ##0\ _z_ł_-;\-* #\ ##0\ _z_ł_-;_-* "-"??\ _z_ł_-;_-@_-</c:formatCode>
                <c:ptCount val="1"/>
                <c:pt idx="0">
                  <c:v>9361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General</c:formatCode>
                <c:ptCount val="1"/>
                <c:pt idx="0">
                  <c:v>13463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sty-kwi 2024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rankingi'!$J$6,'R_MC 2024 rankingi'!$J$11,'R_MC 2024 rankingi'!$J$16,'R_MC 2024 rankingi'!$J$21,'R_MC 2024 rankingi'!$J$26,'R_MC 2024 rankingi'!$J$31,'R_MC 2024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2024 rankingi'!$L$10,'R_MC 2024 rankingi'!$L$15,'R_MC 2024 rankingi'!$L$20,'R_MC 2024 rankingi'!$L$25,'R_MC 2024 rankingi'!$L$30,'R_MC 2024 rankingi'!$L$35,'R_MC 2024 rankingi'!$L$40)</c:f>
              <c:numCache>
                <c:formatCode>#,##0</c:formatCode>
                <c:ptCount val="7"/>
                <c:pt idx="0">
                  <c:v>4964</c:v>
                </c:pt>
                <c:pt idx="1">
                  <c:v>166</c:v>
                </c:pt>
                <c:pt idx="2">
                  <c:v>1909</c:v>
                </c:pt>
                <c:pt idx="3">
                  <c:v>1908</c:v>
                </c:pt>
                <c:pt idx="4">
                  <c:v>2009</c:v>
                </c:pt>
                <c:pt idx="5">
                  <c:v>2370</c:v>
                </c:pt>
                <c:pt idx="6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sty-kwi 2023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rankingi'!$J$6,'R_MC 2024 rankingi'!$J$11,'R_MC 2024 rankingi'!$J$16,'R_MC 2024 rankingi'!$J$21,'R_MC 2024 rankingi'!$J$26,'R_MC 2024 rankingi'!$J$31,'R_MC 2024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2024 rankingi'!$M$10,'R_MC 2024 rankingi'!$M$15,'R_MC 2024 rankingi'!$M$20,'R_MC 2024 rankingi'!$M$25,'R_MC 2024 rankingi'!$M$30,'R_MC 2024 rankingi'!$M$35,'R_MC 2024 rankingi'!$M$40)</c:f>
              <c:numCache>
                <c:formatCode>#,##0</c:formatCode>
                <c:ptCount val="7"/>
                <c:pt idx="0">
                  <c:v>3424</c:v>
                </c:pt>
                <c:pt idx="1">
                  <c:v>80</c:v>
                </c:pt>
                <c:pt idx="2">
                  <c:v>1260</c:v>
                </c:pt>
                <c:pt idx="3">
                  <c:v>1267</c:v>
                </c:pt>
                <c:pt idx="4">
                  <c:v>1284</c:v>
                </c:pt>
                <c:pt idx="5">
                  <c:v>1894</c:v>
                </c:pt>
                <c:pt idx="6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sty-kwi 2024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rankingi'!$R$6,'R_MC 2024 rankingi'!$R$11,'R_MC 2024 rankingi'!$R$16,'R_MC 2024 rankingi'!$R$21,'R_MC 2024 rankingi'!$R$26,'R_MC 2024 rankingi'!$R$31,'R_MC 2024 rankingi'!$R$36,'R_MC 2024 rankingi'!$R$41,'R_MC 2024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2024 rankingi'!$T$10,'R_MC 2024 rankingi'!$T$15,'R_MC 2024 rankingi'!$T$20,'R_MC 2024 rankingi'!$T$25,'R_MC 2024 rankingi'!$T$30,'R_MC 2024 rankingi'!$T$35,'R_MC 2024 rankingi'!$T$40,'R_MC 2024 rankingi'!$T$45,'R_MC 2024 rankingi'!$T$46)</c:f>
              <c:numCache>
                <c:formatCode>#,##0</c:formatCode>
                <c:ptCount val="9"/>
                <c:pt idx="0">
                  <c:v>2564</c:v>
                </c:pt>
                <c:pt idx="1">
                  <c:v>821</c:v>
                </c:pt>
                <c:pt idx="2">
                  <c:v>809</c:v>
                </c:pt>
                <c:pt idx="3">
                  <c:v>3526</c:v>
                </c:pt>
                <c:pt idx="4">
                  <c:v>3729</c:v>
                </c:pt>
                <c:pt idx="5">
                  <c:v>489</c:v>
                </c:pt>
                <c:pt idx="6">
                  <c:v>129</c:v>
                </c:pt>
                <c:pt idx="7">
                  <c:v>1219</c:v>
                </c:pt>
                <c:pt idx="8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I-IV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37198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50828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sty-kwi 2023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rankingi'!$R$6,'R_MC 2024 rankingi'!$R$11,'R_MC 2024 rankingi'!$R$16,'R_MC 2024 rankingi'!$R$21,'R_MC 2024 rankingi'!$R$26,'R_MC 2024 rankingi'!$R$31,'R_MC 2024 rankingi'!$R$36,'R_MC 2024 rankingi'!$R$41,'R_MC 2024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2024 rankingi'!$U$10,'R_MC 2024 rankingi'!$U$15,'R_MC 2024 rankingi'!$U$20,'R_MC 2024 rankingi'!$U$25,'R_MC 2024 rankingi'!$U$30,'R_MC 2024 rankingi'!$U$35,'R_MC 2024 rankingi'!$U$40,'R_MC 2024 rankingi'!$U$45,'R_MC 2024 rankingi'!$U$46)</c:f>
              <c:numCache>
                <c:formatCode>#,##0</c:formatCode>
                <c:ptCount val="9"/>
                <c:pt idx="0">
                  <c:v>2143</c:v>
                </c:pt>
                <c:pt idx="1">
                  <c:v>695</c:v>
                </c:pt>
                <c:pt idx="2">
                  <c:v>524</c:v>
                </c:pt>
                <c:pt idx="3">
                  <c:v>2122</c:v>
                </c:pt>
                <c:pt idx="4">
                  <c:v>2579</c:v>
                </c:pt>
                <c:pt idx="5">
                  <c:v>334</c:v>
                </c:pt>
                <c:pt idx="6">
                  <c:v>85</c:v>
                </c:pt>
                <c:pt idx="7">
                  <c:v>826</c:v>
                </c:pt>
                <c:pt idx="8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2022 - 2024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2024s2023'!$B$8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2024s2023'!$C$3:$N$3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2024s2023'!$C$8:$N$8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2024s2023'!$B$9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2024s2023'!$C$9:$N$9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2024s2023'!$B$10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2024s2023'!$C$3:$N$3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2024s2023'!$C$10:$N$10</c:f>
              <c:numCache>
                <c:formatCode>General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I-IV</a:t>
            </a:r>
            <a:r>
              <a:rPr lang="pl-PL" baseline="0"/>
              <a:t> </a:t>
            </a:r>
            <a:r>
              <a:rPr lang="pl-PL"/>
              <a:t>2023 - 2024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2024s2023'!$B$9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2024s2023'!$O$3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2024s2023'!$G$15</c:f>
              <c:numCache>
                <c:formatCode>_-* #\ ##0\ _z_ł_-;\-* #\ ##0\ _z_ł_-;_-* "-"??\ _z_ł_-;_-@_-</c:formatCode>
                <c:ptCount val="1"/>
                <c:pt idx="0">
                  <c:v>2968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2024s2023'!$B$10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2024s2023'!$O$3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2024s2023'!$O$10</c:f>
              <c:numCache>
                <c:formatCode>General</c:formatCode>
                <c:ptCount val="1"/>
                <c:pt idx="0">
                  <c:v>3720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2024vs2023'!$C$46:$N$46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2024vs2023'!$C$5:$N$5</c:f>
              <c:numCache>
                <c:formatCode>General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I-IV</a:t>
            </a:r>
            <a:r>
              <a:rPr lang="pl-PL" baseline="0"/>
              <a:t> </a:t>
            </a:r>
            <a:r>
              <a:rPr lang="pl-PL"/>
              <a:t>2023 - 2024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2024vs2023'!$G$13</c:f>
              <c:numCache>
                <c:formatCode>_-* #\ ##0\ _z_ł_-;\-* #\ ##0\ _z_ł_-;_-* "-"??\ _z_ł_-;_-@_-</c:formatCode>
                <c:ptCount val="1"/>
                <c:pt idx="0">
                  <c:v>24869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2024vs2023'!$O$5</c:f>
              <c:numCache>
                <c:formatCode>General</c:formatCode>
                <c:ptCount val="1"/>
                <c:pt idx="0">
                  <c:v>33645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I-IV 2024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2024vs2023'!$P$3:$P$4</c:f>
              <c:numCache>
                <c:formatCode>0.0%</c:formatCode>
                <c:ptCount val="2"/>
                <c:pt idx="0">
                  <c:v>0.86868776935651659</c:v>
                </c:pt>
                <c:pt idx="1">
                  <c:v>0.13131223064348344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I-IV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General</c:formatCode>
                <c:ptCount val="2"/>
                <c:pt idx="0">
                  <c:v>0.83989139844180372</c:v>
                </c:pt>
                <c:pt idx="1">
                  <c:v>0.16010860155819626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2024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2024'!$B$11</c:f>
              <c:strCache>
                <c:ptCount val="1"/>
                <c:pt idx="0">
                  <c:v>UŻYWANE MC** 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2024'!$C$11:$N$11</c:f>
              <c:numCache>
                <c:formatCode>General</c:formatCode>
                <c:ptCount val="12"/>
                <c:pt idx="0">
                  <c:v>4124</c:v>
                </c:pt>
                <c:pt idx="1">
                  <c:v>6170</c:v>
                </c:pt>
                <c:pt idx="2">
                  <c:v>8466</c:v>
                </c:pt>
                <c:pt idx="3">
                  <c:v>10467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2024'!$B$10</c:f>
              <c:strCache>
                <c:ptCount val="1"/>
                <c:pt idx="0">
                  <c:v>NOWE MC* 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2024'!$C$10:$N$10</c:f>
              <c:numCache>
                <c:formatCode>General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2024'!$B$8</c:f>
              <c:strCache>
                <c:ptCount val="1"/>
                <c:pt idx="0">
                  <c:v>RAZEM MC 2023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2024'!$C$8:$N$8</c:f>
              <c:numCache>
                <c:formatCode>General</c:formatCode>
                <c:ptCount val="12"/>
                <c:pt idx="0">
                  <c:v>4472</c:v>
                </c:pt>
                <c:pt idx="1">
                  <c:v>5377</c:v>
                </c:pt>
                <c:pt idx="2">
                  <c:v>9748</c:v>
                </c:pt>
                <c:pt idx="3">
                  <c:v>10812</c:v>
                </c:pt>
                <c:pt idx="4">
                  <c:v>11585</c:v>
                </c:pt>
                <c:pt idx="5">
                  <c:v>11005</c:v>
                </c:pt>
                <c:pt idx="6">
                  <c:v>9962</c:v>
                </c:pt>
                <c:pt idx="7">
                  <c:v>8830</c:v>
                </c:pt>
                <c:pt idx="8">
                  <c:v>7338</c:v>
                </c:pt>
                <c:pt idx="9">
                  <c:v>6340</c:v>
                </c:pt>
                <c:pt idx="10">
                  <c:v>4814</c:v>
                </c:pt>
                <c:pt idx="11">
                  <c:v>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2024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2024'!$B$26</c:f>
              <c:strCache>
                <c:ptCount val="1"/>
                <c:pt idx="0">
                  <c:v>UŻYWANE MP** 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2024'!$C$26:$N$26</c:f>
              <c:numCache>
                <c:formatCode>General</c:formatCode>
                <c:ptCount val="12"/>
                <c:pt idx="0">
                  <c:v>687</c:v>
                </c:pt>
                <c:pt idx="1">
                  <c:v>953</c:v>
                </c:pt>
                <c:pt idx="2">
                  <c:v>1194</c:v>
                </c:pt>
                <c:pt idx="3">
                  <c:v>1584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2024'!$B$25</c:f>
              <c:strCache>
                <c:ptCount val="1"/>
                <c:pt idx="0">
                  <c:v>NOWE MP* 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2024'!$C$25:$N$25</c:f>
              <c:numCache>
                <c:formatCode>General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2024'!$B$23</c:f>
              <c:strCache>
                <c:ptCount val="1"/>
                <c:pt idx="0">
                  <c:v>RAZEM MP 2023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2024'!$C$23:$N$23</c:f>
              <c:numCache>
                <c:formatCode>General</c:formatCode>
                <c:ptCount val="12"/>
                <c:pt idx="0">
                  <c:v>1120</c:v>
                </c:pt>
                <c:pt idx="1">
                  <c:v>1276</c:v>
                </c:pt>
                <c:pt idx="2">
                  <c:v>2063</c:v>
                </c:pt>
                <c:pt idx="3">
                  <c:v>2330</c:v>
                </c:pt>
                <c:pt idx="4">
                  <c:v>2754</c:v>
                </c:pt>
                <c:pt idx="5">
                  <c:v>2773</c:v>
                </c:pt>
                <c:pt idx="6">
                  <c:v>2640</c:v>
                </c:pt>
                <c:pt idx="7">
                  <c:v>2693</c:v>
                </c:pt>
                <c:pt idx="8">
                  <c:v>2325</c:v>
                </c:pt>
                <c:pt idx="9">
                  <c:v>1732</c:v>
                </c:pt>
                <c:pt idx="10">
                  <c:v>1130</c:v>
                </c:pt>
                <c:pt idx="11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General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I-IV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12329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General</c:formatCode>
                <c:ptCount val="1"/>
                <c:pt idx="0">
                  <c:v>17183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I-IV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General</c:formatCode>
                <c:ptCount val="2"/>
                <c:pt idx="0">
                  <c:v>0.78350695454809982</c:v>
                </c:pt>
                <c:pt idx="1">
                  <c:v>0.21649304545190012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152400</xdr:colOff>
      <xdr:row>47</xdr:row>
      <xdr:rowOff>142875</xdr:rowOff>
    </xdr:from>
    <xdr:to>
      <xdr:col>23</xdr:col>
      <xdr:colOff>438150</xdr:colOff>
      <xdr:row>64</xdr:row>
      <xdr:rowOff>133351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15</xdr:row>
      <xdr:rowOff>152400</xdr:rowOff>
    </xdr:from>
    <xdr:to>
      <xdr:col>10</xdr:col>
      <xdr:colOff>9525</xdr:colOff>
      <xdr:row>38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16</xdr:row>
      <xdr:rowOff>0</xdr:rowOff>
    </xdr:from>
    <xdr:to>
      <xdr:col>17</xdr:col>
      <xdr:colOff>104775</xdr:colOff>
      <xdr:row>38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tabSelected="1" zoomScale="80" zoomScaleNormal="80" workbookViewId="0"/>
  </sheetViews>
  <sheetFormatPr defaultRowHeight="12.75"/>
  <cols>
    <col min="2" max="2" width="34.28515625" customWidth="1"/>
    <col min="12" max="12" width="8.710937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162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130</v>
      </c>
      <c r="C10" s="37" t="s">
        <v>128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127</v>
      </c>
      <c r="C13" s="38" t="s">
        <v>129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144</v>
      </c>
      <c r="C15" s="38" t="s">
        <v>119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145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146</v>
      </c>
      <c r="C19" s="37" t="s">
        <v>120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147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148</v>
      </c>
      <c r="C23" s="37" t="s">
        <v>121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149</v>
      </c>
      <c r="C25" s="37" t="s">
        <v>122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83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185"/>
      <c r="C31" s="185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5" type="noConversion"/>
  <hyperlinks>
    <hyperlink ref="B10" location="'R_PTW 2024vs2023'!A1" display="R_nowe i używane PTW 2024vs2023" xr:uid="{00000000-0004-0000-0000-000000000000}"/>
    <hyperlink ref="B25" location="'R_MC&amp;MP struktura 2024'!A1" display="R_MC&amp;MP struktura 2024" xr:uid="{00000000-0004-0000-0000-000001000000}"/>
    <hyperlink ref="B13" location="'R_PTW 2024vs2023'!A1" display="R_nowe PTW 2024vs2023" xr:uid="{00000000-0004-0000-0000-000002000000}"/>
    <hyperlink ref="B23" location="'R_PTW USED 2024vs2023'!A1" display="R_używane PTW 2024vs2023" xr:uid="{00000000-0004-0000-0000-000003000000}"/>
    <hyperlink ref="B17" location="'R_MC 2024 rankingi'!A1" display="R_MC 2024 rankingi" xr:uid="{00000000-0004-0000-0000-000004000000}"/>
    <hyperlink ref="B21" location="'R_MP_2024 ranking'!A1" display="R_MP_2024 ranking" xr:uid="{00000000-0004-0000-0000-000005000000}"/>
    <hyperlink ref="B15" location="'R_nowe MC 2024vs2023'!A1" display="R_nowe MC 2024vs2023" xr:uid="{00000000-0004-0000-0000-000006000000}"/>
    <hyperlink ref="B19" location="'R_nowe MP 2024s2023'!A1" display="R_nowe MP 2024vs2023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192" t="s">
        <v>100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98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194" t="s">
        <v>19</v>
      </c>
      <c r="C12" s="209" t="s">
        <v>118</v>
      </c>
      <c r="D12" s="209"/>
      <c r="E12" s="210" t="s">
        <v>5</v>
      </c>
      <c r="F12" s="211" t="s">
        <v>166</v>
      </c>
      <c r="G12" s="211"/>
      <c r="H12" s="210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194"/>
      <c r="C13" s="89">
        <v>2023</v>
      </c>
      <c r="D13" s="89">
        <v>2022</v>
      </c>
      <c r="E13" s="210"/>
      <c r="F13" s="89">
        <v>2023</v>
      </c>
      <c r="G13" s="89">
        <v>2022</v>
      </c>
      <c r="H13" s="210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08" t="s">
        <v>84</v>
      </c>
      <c r="C40" s="208"/>
      <c r="D40" s="208"/>
      <c r="E40" s="208"/>
      <c r="F40" s="208"/>
      <c r="G40" s="208"/>
      <c r="H40" s="208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8" zoomScaleNormal="98" workbookViewId="0"/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13"/>
      <c r="C1" s="213"/>
      <c r="D1" s="213"/>
      <c r="E1" s="213"/>
      <c r="F1" s="213"/>
      <c r="G1" s="213"/>
      <c r="H1" s="213"/>
      <c r="I1" s="20"/>
      <c r="J1" s="20"/>
      <c r="K1" s="20"/>
      <c r="L1" s="20"/>
    </row>
    <row r="2" spans="2:12" ht="14.25">
      <c r="B2" s="206" t="s">
        <v>155</v>
      </c>
      <c r="C2" s="206"/>
      <c r="D2" s="206"/>
      <c r="E2" s="206"/>
      <c r="F2" s="206"/>
      <c r="G2" s="206"/>
      <c r="H2" s="206"/>
      <c r="I2" s="214"/>
      <c r="J2" s="214"/>
      <c r="K2" s="214"/>
      <c r="L2" s="214"/>
    </row>
    <row r="3" spans="2:12" ht="24" customHeight="1">
      <c r="B3" s="207" t="s">
        <v>62</v>
      </c>
      <c r="C3" s="204" t="s">
        <v>65</v>
      </c>
      <c r="D3" s="204" t="s">
        <v>164</v>
      </c>
      <c r="E3" s="204"/>
      <c r="F3" s="204"/>
      <c r="G3" s="204"/>
      <c r="H3" s="204"/>
      <c r="I3" s="22"/>
      <c r="J3" s="23"/>
      <c r="K3" s="23"/>
      <c r="L3" s="23"/>
    </row>
    <row r="4" spans="2:12">
      <c r="B4" s="207"/>
      <c r="C4" s="204"/>
      <c r="D4" s="101">
        <v>2024</v>
      </c>
      <c r="E4" s="101" t="s">
        <v>63</v>
      </c>
      <c r="F4" s="101">
        <v>2023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37</v>
      </c>
      <c r="D5" s="99">
        <v>876</v>
      </c>
      <c r="E5" s="100">
        <v>0.23548387096774193</v>
      </c>
      <c r="F5" s="99">
        <v>662</v>
      </c>
      <c r="G5" s="100">
        <v>0.22304582210242588</v>
      </c>
      <c r="H5" s="145">
        <v>0.32326283987915416</v>
      </c>
      <c r="J5" s="24"/>
      <c r="K5" s="24"/>
      <c r="L5" s="24"/>
    </row>
    <row r="6" spans="2:12">
      <c r="B6" s="102">
        <v>2</v>
      </c>
      <c r="C6" s="103" t="s">
        <v>56</v>
      </c>
      <c r="D6" s="104">
        <v>447</v>
      </c>
      <c r="E6" s="105">
        <v>0.12016129032258065</v>
      </c>
      <c r="F6" s="104">
        <v>365</v>
      </c>
      <c r="G6" s="105">
        <v>0.12297843665768195</v>
      </c>
      <c r="H6" s="146">
        <v>0.22465753424657531</v>
      </c>
      <c r="J6" s="24"/>
      <c r="K6" s="24"/>
      <c r="L6" s="24"/>
    </row>
    <row r="7" spans="2:12">
      <c r="B7" s="97">
        <v>3</v>
      </c>
      <c r="C7" s="98" t="s">
        <v>79</v>
      </c>
      <c r="D7" s="99">
        <v>368</v>
      </c>
      <c r="E7" s="100">
        <v>9.8924731182795697E-2</v>
      </c>
      <c r="F7" s="99">
        <v>269</v>
      </c>
      <c r="G7" s="100">
        <v>9.063342318059299E-2</v>
      </c>
      <c r="H7" s="145">
        <v>0.36802973977695164</v>
      </c>
      <c r="J7" s="24"/>
      <c r="K7" s="24"/>
      <c r="L7" s="24"/>
    </row>
    <row r="8" spans="2:12">
      <c r="B8" s="102">
        <v>4</v>
      </c>
      <c r="C8" s="103" t="s">
        <v>75</v>
      </c>
      <c r="D8" s="104">
        <v>287</v>
      </c>
      <c r="E8" s="105">
        <v>7.71505376344086E-2</v>
      </c>
      <c r="F8" s="104">
        <v>345</v>
      </c>
      <c r="G8" s="105">
        <v>0.11623989218328841</v>
      </c>
      <c r="H8" s="146">
        <v>-0.1681159420289855</v>
      </c>
      <c r="J8" s="24"/>
      <c r="K8" s="24"/>
      <c r="L8" s="24"/>
    </row>
    <row r="9" spans="2:12">
      <c r="B9" s="97">
        <v>5</v>
      </c>
      <c r="C9" s="98" t="s">
        <v>78</v>
      </c>
      <c r="D9" s="99">
        <v>239</v>
      </c>
      <c r="E9" s="100">
        <v>6.4247311827956996E-2</v>
      </c>
      <c r="F9" s="99">
        <v>205</v>
      </c>
      <c r="G9" s="100">
        <v>6.9070080862533689E-2</v>
      </c>
      <c r="H9" s="145">
        <v>0.16585365853658529</v>
      </c>
      <c r="J9" s="24"/>
      <c r="K9" s="24"/>
      <c r="L9" s="24"/>
    </row>
    <row r="10" spans="2:12">
      <c r="B10" s="102">
        <v>6</v>
      </c>
      <c r="C10" s="103" t="s">
        <v>159</v>
      </c>
      <c r="D10" s="104">
        <v>150</v>
      </c>
      <c r="E10" s="105">
        <v>4.0322580645161289E-2</v>
      </c>
      <c r="F10" s="104">
        <v>93</v>
      </c>
      <c r="G10" s="105">
        <v>3.1334231805929917E-2</v>
      </c>
      <c r="H10" s="146">
        <v>0.61290322580645151</v>
      </c>
      <c r="J10" s="24"/>
      <c r="K10" s="24"/>
      <c r="L10" s="24"/>
    </row>
    <row r="11" spans="2:12">
      <c r="B11" s="97">
        <v>7</v>
      </c>
      <c r="C11" s="98" t="s">
        <v>111</v>
      </c>
      <c r="D11" s="99">
        <v>136</v>
      </c>
      <c r="E11" s="100">
        <v>3.6559139784946237E-2</v>
      </c>
      <c r="F11" s="99">
        <v>99</v>
      </c>
      <c r="G11" s="100">
        <v>3.3355795148247977E-2</v>
      </c>
      <c r="H11" s="145">
        <v>0.3737373737373737</v>
      </c>
      <c r="J11" s="24"/>
      <c r="K11" s="24"/>
      <c r="L11" s="24"/>
    </row>
    <row r="12" spans="2:12">
      <c r="B12" s="102">
        <v>8</v>
      </c>
      <c r="C12" s="103" t="s">
        <v>161</v>
      </c>
      <c r="D12" s="104">
        <v>122</v>
      </c>
      <c r="E12" s="105">
        <v>3.2795698924731186E-2</v>
      </c>
      <c r="F12" s="104">
        <v>94</v>
      </c>
      <c r="G12" s="105">
        <v>3.1671159029649593E-2</v>
      </c>
      <c r="H12" s="146">
        <v>0.2978723404255319</v>
      </c>
      <c r="J12" s="24"/>
      <c r="K12" s="24"/>
      <c r="L12" s="24"/>
    </row>
    <row r="13" spans="2:12">
      <c r="B13" s="97">
        <v>9</v>
      </c>
      <c r="C13" s="98" t="s">
        <v>154</v>
      </c>
      <c r="D13" s="99">
        <v>80</v>
      </c>
      <c r="E13" s="100">
        <v>2.1505376344086023E-2</v>
      </c>
      <c r="F13" s="99">
        <v>32</v>
      </c>
      <c r="G13" s="100">
        <v>1.078167115902965E-2</v>
      </c>
      <c r="H13" s="145">
        <v>1.5</v>
      </c>
      <c r="J13" s="24"/>
      <c r="K13" s="24"/>
      <c r="L13" s="24"/>
    </row>
    <row r="14" spans="2:12">
      <c r="B14" s="102">
        <v>10</v>
      </c>
      <c r="C14" s="103" t="s">
        <v>117</v>
      </c>
      <c r="D14" s="104">
        <v>75</v>
      </c>
      <c r="E14" s="105">
        <v>2.0161290322580645E-2</v>
      </c>
      <c r="F14" s="104">
        <v>72</v>
      </c>
      <c r="G14" s="105">
        <v>2.4258760107816711E-2</v>
      </c>
      <c r="H14" s="146">
        <v>4.1666666666666741E-2</v>
      </c>
      <c r="J14" s="24"/>
      <c r="K14" s="24"/>
      <c r="L14" s="24"/>
    </row>
    <row r="15" spans="2:12">
      <c r="B15" s="201" t="s">
        <v>41</v>
      </c>
      <c r="C15" s="201"/>
      <c r="D15" s="127">
        <v>2780</v>
      </c>
      <c r="E15" s="128">
        <v>0.74731182795698925</v>
      </c>
      <c r="F15" s="127">
        <v>2236</v>
      </c>
      <c r="G15" s="128">
        <v>0.75336927223719663</v>
      </c>
      <c r="H15" s="129">
        <v>0.24329159212880147</v>
      </c>
    </row>
    <row r="16" spans="2:12">
      <c r="B16" s="201" t="s">
        <v>42</v>
      </c>
      <c r="C16" s="201"/>
      <c r="D16" s="127">
        <v>940</v>
      </c>
      <c r="E16" s="128">
        <v>0.25268817204301075</v>
      </c>
      <c r="F16" s="127">
        <v>732</v>
      </c>
      <c r="G16" s="128">
        <v>0.24663072776280323</v>
      </c>
      <c r="H16" s="129">
        <v>0.28415300546448097</v>
      </c>
      <c r="I16" s="32"/>
    </row>
    <row r="17" spans="2:8">
      <c r="B17" s="202" t="s">
        <v>18</v>
      </c>
      <c r="C17" s="202"/>
      <c r="D17" s="130">
        <v>3720</v>
      </c>
      <c r="E17" s="131">
        <v>0.99999999999999933</v>
      </c>
      <c r="F17" s="130">
        <v>2968</v>
      </c>
      <c r="G17" s="131">
        <v>1.0000000000000007</v>
      </c>
      <c r="H17" s="132">
        <v>0.25336927223719674</v>
      </c>
    </row>
    <row r="18" spans="2:8" ht="12.75" customHeight="1">
      <c r="B18" s="212" t="s">
        <v>82</v>
      </c>
      <c r="C18" s="212"/>
      <c r="D18" s="212"/>
      <c r="E18" s="212"/>
      <c r="F18" s="212"/>
      <c r="G18" s="212"/>
      <c r="H18" s="212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3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zoomScale="98" zoomScaleNormal="98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186" t="s">
        <v>135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4124</v>
      </c>
      <c r="D3" s="81">
        <v>6170</v>
      </c>
      <c r="E3" s="81">
        <v>8466</v>
      </c>
      <c r="F3" s="81">
        <v>10467</v>
      </c>
      <c r="G3" s="81"/>
      <c r="H3" s="81"/>
      <c r="I3" s="81"/>
      <c r="J3" s="81"/>
      <c r="K3" s="81"/>
      <c r="L3" s="81"/>
      <c r="M3" s="81"/>
      <c r="N3" s="81"/>
      <c r="O3" s="81">
        <v>29227</v>
      </c>
      <c r="P3" s="6">
        <v>0.86868776935651659</v>
      </c>
    </row>
    <row r="4" spans="2:35" ht="15.75" customHeight="1">
      <c r="B4" s="143" t="s">
        <v>21</v>
      </c>
      <c r="C4" s="81">
        <v>687</v>
      </c>
      <c r="D4" s="81">
        <v>953</v>
      </c>
      <c r="E4" s="81">
        <v>1194</v>
      </c>
      <c r="F4" s="81">
        <v>1584</v>
      </c>
      <c r="G4" s="81"/>
      <c r="H4" s="81"/>
      <c r="I4" s="81"/>
      <c r="J4" s="81"/>
      <c r="K4" s="81"/>
      <c r="L4" s="81"/>
      <c r="M4" s="81"/>
      <c r="N4" s="81"/>
      <c r="O4" s="81">
        <v>4418</v>
      </c>
      <c r="P4" s="6">
        <v>0.13131223064348344</v>
      </c>
    </row>
    <row r="5" spans="2:35">
      <c r="B5" s="151" t="s">
        <v>124</v>
      </c>
      <c r="C5" s="140">
        <v>4811</v>
      </c>
      <c r="D5" s="140">
        <v>7123</v>
      </c>
      <c r="E5" s="140">
        <v>9660</v>
      </c>
      <c r="F5" s="140">
        <v>12051</v>
      </c>
      <c r="G5" s="140"/>
      <c r="H5" s="140"/>
      <c r="I5" s="140"/>
      <c r="J5" s="140"/>
      <c r="K5" s="140"/>
      <c r="L5" s="140"/>
      <c r="M5" s="140"/>
      <c r="N5" s="140"/>
      <c r="O5" s="140">
        <v>33645</v>
      </c>
      <c r="P5" s="6">
        <v>1</v>
      </c>
    </row>
    <row r="6" spans="2:35" ht="15.75" customHeight="1">
      <c r="B6" s="152" t="s">
        <v>125</v>
      </c>
      <c r="C6" s="153">
        <v>0.41791924550545234</v>
      </c>
      <c r="D6" s="153">
        <v>0.48056537102473507</v>
      </c>
      <c r="E6" s="153">
        <v>0.35617015302541066</v>
      </c>
      <c r="F6" s="153">
        <v>0.24751552795031051</v>
      </c>
      <c r="G6" s="153"/>
      <c r="H6" s="153"/>
      <c r="I6" s="153"/>
      <c r="J6" s="153"/>
      <c r="K6" s="153"/>
      <c r="L6" s="153"/>
      <c r="M6" s="153"/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126</v>
      </c>
      <c r="C7" s="155">
        <v>0.19498261301539999</v>
      </c>
      <c r="D7" s="155">
        <v>0.53910976663785659</v>
      </c>
      <c r="E7" s="155">
        <v>0.24404378622021894</v>
      </c>
      <c r="F7" s="155">
        <v>0.42615384615384611</v>
      </c>
      <c r="G7" s="155"/>
      <c r="H7" s="155"/>
      <c r="I7" s="155"/>
      <c r="J7" s="155"/>
      <c r="K7" s="155"/>
      <c r="L7" s="155"/>
      <c r="M7" s="155"/>
      <c r="N7" s="155"/>
      <c r="O7" s="155">
        <v>0.35288913908882535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194" t="s">
        <v>19</v>
      </c>
      <c r="C9" s="209" t="s">
        <v>163</v>
      </c>
      <c r="D9" s="209"/>
      <c r="E9" s="210" t="s">
        <v>5</v>
      </c>
      <c r="F9" s="211" t="s">
        <v>165</v>
      </c>
      <c r="G9" s="211"/>
      <c r="H9" s="210" t="s">
        <v>5</v>
      </c>
      <c r="O9" s="9"/>
    </row>
    <row r="10" spans="2:35" ht="26.25" customHeight="1">
      <c r="B10" s="194"/>
      <c r="C10" s="89">
        <v>2024</v>
      </c>
      <c r="D10" s="89">
        <v>2023</v>
      </c>
      <c r="E10" s="210"/>
      <c r="F10" s="89">
        <v>2024</v>
      </c>
      <c r="G10" s="89">
        <v>2023</v>
      </c>
      <c r="H10" s="210"/>
      <c r="I10" s="2"/>
      <c r="O10" s="9"/>
    </row>
    <row r="11" spans="2:35" ht="20.25" customHeight="1">
      <c r="B11" s="143" t="s">
        <v>20</v>
      </c>
      <c r="C11" s="156">
        <v>10467</v>
      </c>
      <c r="D11" s="156">
        <v>7235</v>
      </c>
      <c r="E11" s="157">
        <v>0.44671734623358672</v>
      </c>
      <c r="F11" s="156">
        <v>29227</v>
      </c>
      <c r="G11" s="143">
        <v>21048</v>
      </c>
      <c r="H11" s="157">
        <v>0.3885879893576587</v>
      </c>
      <c r="I11" s="2"/>
      <c r="O11" s="9"/>
      <c r="AI11" s="6"/>
    </row>
    <row r="12" spans="2:35" ht="20.25" customHeight="1">
      <c r="B12" s="143" t="s">
        <v>21</v>
      </c>
      <c r="C12" s="156">
        <v>1584</v>
      </c>
      <c r="D12" s="156">
        <v>1215</v>
      </c>
      <c r="E12" s="157">
        <v>0.30370370370370381</v>
      </c>
      <c r="F12" s="156">
        <v>4418</v>
      </c>
      <c r="G12" s="143">
        <v>3821</v>
      </c>
      <c r="H12" s="157">
        <v>0.15624182151269306</v>
      </c>
      <c r="O12" s="9"/>
      <c r="R12" s="12"/>
      <c r="AI12" s="6"/>
    </row>
    <row r="13" spans="2:35" ht="20.25" customHeight="1">
      <c r="B13" s="158" t="s">
        <v>18</v>
      </c>
      <c r="C13" s="158">
        <v>12051</v>
      </c>
      <c r="D13" s="158">
        <v>8450</v>
      </c>
      <c r="E13" s="159">
        <v>0.42615384615384611</v>
      </c>
      <c r="F13" s="158">
        <v>33645</v>
      </c>
      <c r="G13" s="158">
        <v>24869</v>
      </c>
      <c r="H13" s="159">
        <v>0.35288913908882535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6" t="s">
        <v>114</v>
      </c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</row>
    <row r="43" spans="2:15">
      <c r="B43" s="148" t="s">
        <v>115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3346</v>
      </c>
      <c r="D44" s="81">
        <v>3853</v>
      </c>
      <c r="E44" s="81">
        <v>6614</v>
      </c>
      <c r="F44" s="81">
        <v>7235</v>
      </c>
      <c r="G44" s="81">
        <v>7965</v>
      </c>
      <c r="H44" s="81">
        <v>7563</v>
      </c>
      <c r="I44" s="81">
        <v>7013</v>
      </c>
      <c r="J44" s="81">
        <v>6263</v>
      </c>
      <c r="K44" s="81">
        <v>5258</v>
      </c>
      <c r="L44" s="81">
        <v>4682</v>
      </c>
      <c r="M44" s="81">
        <v>3688</v>
      </c>
      <c r="N44" s="81">
        <v>2933</v>
      </c>
      <c r="O44" s="81">
        <v>66413</v>
      </c>
    </row>
    <row r="45" spans="2:15">
      <c r="B45" s="143" t="s">
        <v>21</v>
      </c>
      <c r="C45" s="81">
        <v>680</v>
      </c>
      <c r="D45" s="81">
        <v>775</v>
      </c>
      <c r="E45" s="81">
        <v>1151</v>
      </c>
      <c r="F45" s="81">
        <v>1215</v>
      </c>
      <c r="G45" s="81">
        <v>1463</v>
      </c>
      <c r="H45" s="81">
        <v>1414</v>
      </c>
      <c r="I45" s="81">
        <v>1371</v>
      </c>
      <c r="J45" s="81">
        <v>1449</v>
      </c>
      <c r="K45" s="81">
        <v>1172</v>
      </c>
      <c r="L45" s="81">
        <v>919</v>
      </c>
      <c r="M45" s="81">
        <v>648</v>
      </c>
      <c r="N45" s="81">
        <v>460</v>
      </c>
      <c r="O45" s="81">
        <v>12717</v>
      </c>
    </row>
    <row r="46" spans="2:15">
      <c r="B46" s="151" t="s">
        <v>86</v>
      </c>
      <c r="C46" s="140">
        <v>4026</v>
      </c>
      <c r="D46" s="140">
        <v>4628</v>
      </c>
      <c r="E46" s="140">
        <v>7765</v>
      </c>
      <c r="F46" s="140">
        <v>8450</v>
      </c>
      <c r="G46" s="140">
        <v>9428</v>
      </c>
      <c r="H46" s="140">
        <v>8977</v>
      </c>
      <c r="I46" s="140">
        <v>8384</v>
      </c>
      <c r="J46" s="140">
        <v>7712</v>
      </c>
      <c r="K46" s="140">
        <v>6430</v>
      </c>
      <c r="L46" s="140">
        <v>5601</v>
      </c>
      <c r="M46" s="140">
        <v>4336</v>
      </c>
      <c r="N46" s="140">
        <v>3393</v>
      </c>
      <c r="O46" s="140">
        <v>79130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186" t="s">
        <v>101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92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93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94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194" t="s">
        <v>19</v>
      </c>
      <c r="C9" s="209" t="s">
        <v>118</v>
      </c>
      <c r="D9" s="209"/>
      <c r="E9" s="210" t="s">
        <v>5</v>
      </c>
      <c r="F9" s="211" t="s">
        <v>166</v>
      </c>
      <c r="G9" s="211"/>
      <c r="H9" s="210" t="s">
        <v>5</v>
      </c>
      <c r="O9" s="9"/>
    </row>
    <row r="10" spans="2:35" ht="26.25" customHeight="1">
      <c r="B10" s="194"/>
      <c r="C10" s="89">
        <v>2023</v>
      </c>
      <c r="D10" s="89">
        <v>2022</v>
      </c>
      <c r="E10" s="210"/>
      <c r="F10" s="89">
        <v>2023</v>
      </c>
      <c r="G10" s="89">
        <v>2022</v>
      </c>
      <c r="H10" s="210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6" t="s">
        <v>114</v>
      </c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</row>
    <row r="43" spans="2:15">
      <c r="B43" s="148" t="s">
        <v>115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86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zoomScale="98" zoomScaleNormal="98" workbookViewId="0"/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192" t="s">
        <v>136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3"/>
    </row>
    <row r="3" spans="2:19" ht="21" customHeight="1">
      <c r="B3" s="217" t="s">
        <v>4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106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76"/>
      <c r="S5" s="12"/>
    </row>
    <row r="6" spans="2:19" ht="13.5" customHeight="1">
      <c r="B6" s="162" t="s">
        <v>105</v>
      </c>
      <c r="C6" s="162">
        <v>1126</v>
      </c>
      <c r="D6" s="162">
        <v>1524</v>
      </c>
      <c r="E6" s="162">
        <v>3134</v>
      </c>
      <c r="F6" s="162">
        <v>3577</v>
      </c>
      <c r="G6" s="162">
        <v>3620</v>
      </c>
      <c r="H6" s="162">
        <v>3442</v>
      </c>
      <c r="I6" s="162">
        <v>2949</v>
      </c>
      <c r="J6" s="162">
        <v>2567</v>
      </c>
      <c r="K6" s="162">
        <v>2080</v>
      </c>
      <c r="L6" s="162">
        <v>1658</v>
      </c>
      <c r="M6" s="162">
        <v>1126</v>
      </c>
      <c r="N6" s="162">
        <v>953</v>
      </c>
      <c r="O6" s="162">
        <v>27756</v>
      </c>
      <c r="P6" s="76"/>
      <c r="S6" s="12"/>
    </row>
    <row r="7" spans="2:19" ht="13.5" customHeight="1">
      <c r="B7" s="162" t="s">
        <v>104</v>
      </c>
      <c r="C7" s="162">
        <v>3346</v>
      </c>
      <c r="D7" s="162">
        <v>3853</v>
      </c>
      <c r="E7" s="162">
        <v>6614</v>
      </c>
      <c r="F7" s="162">
        <v>7235</v>
      </c>
      <c r="G7" s="162">
        <v>7965</v>
      </c>
      <c r="H7" s="162">
        <v>7563</v>
      </c>
      <c r="I7" s="162">
        <v>7013</v>
      </c>
      <c r="J7" s="162">
        <v>6263</v>
      </c>
      <c r="K7" s="162">
        <v>5258</v>
      </c>
      <c r="L7" s="162">
        <v>4682</v>
      </c>
      <c r="M7" s="162">
        <v>3688</v>
      </c>
      <c r="N7" s="162">
        <v>2933</v>
      </c>
      <c r="O7" s="162">
        <v>66413</v>
      </c>
      <c r="P7" s="76"/>
      <c r="S7" s="12"/>
    </row>
    <row r="8" spans="2:19" ht="13.5" customHeight="1">
      <c r="B8" s="163" t="s">
        <v>103</v>
      </c>
      <c r="C8" s="163">
        <v>4472</v>
      </c>
      <c r="D8" s="163">
        <v>5377</v>
      </c>
      <c r="E8" s="163">
        <v>9748</v>
      </c>
      <c r="F8" s="163">
        <v>10812</v>
      </c>
      <c r="G8" s="163">
        <v>11585</v>
      </c>
      <c r="H8" s="163">
        <v>11005</v>
      </c>
      <c r="I8" s="163">
        <v>9962</v>
      </c>
      <c r="J8" s="163">
        <v>8830</v>
      </c>
      <c r="K8" s="163">
        <v>7338</v>
      </c>
      <c r="L8" s="163">
        <v>6340</v>
      </c>
      <c r="M8" s="163">
        <v>4814</v>
      </c>
      <c r="N8" s="163">
        <v>3886</v>
      </c>
      <c r="O8" s="163">
        <v>94169</v>
      </c>
      <c r="P8" s="76"/>
      <c r="S8" s="12"/>
    </row>
    <row r="9" spans="2:19" ht="13.5" customHeight="1">
      <c r="B9" s="161" t="s">
        <v>137</v>
      </c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76"/>
      <c r="S9" s="12"/>
    </row>
    <row r="10" spans="2:19">
      <c r="B10" s="164" t="s">
        <v>138</v>
      </c>
      <c r="C10" s="164">
        <v>1395</v>
      </c>
      <c r="D10" s="164">
        <v>2531</v>
      </c>
      <c r="E10" s="164">
        <v>4265</v>
      </c>
      <c r="F10" s="164">
        <v>5272</v>
      </c>
      <c r="G10" s="164"/>
      <c r="H10" s="164"/>
      <c r="I10" s="164"/>
      <c r="J10" s="164"/>
      <c r="K10" s="164"/>
      <c r="L10" s="164"/>
      <c r="M10" s="164"/>
      <c r="N10" s="164"/>
      <c r="O10" s="164">
        <v>13463</v>
      </c>
      <c r="P10" s="76"/>
      <c r="S10" s="12"/>
    </row>
    <row r="11" spans="2:19" s="12" customFormat="1">
      <c r="B11" s="162" t="s">
        <v>139</v>
      </c>
      <c r="C11" s="162">
        <v>4124</v>
      </c>
      <c r="D11" s="162">
        <v>6170</v>
      </c>
      <c r="E11" s="162">
        <v>8466</v>
      </c>
      <c r="F11" s="162">
        <v>10467</v>
      </c>
      <c r="G11" s="162"/>
      <c r="H11" s="162"/>
      <c r="I11" s="162"/>
      <c r="J11" s="162"/>
      <c r="K11" s="162"/>
      <c r="L11" s="162"/>
      <c r="M11" s="162"/>
      <c r="N11" s="162"/>
      <c r="O11" s="162">
        <v>29227</v>
      </c>
      <c r="P11" s="79"/>
    </row>
    <row r="12" spans="2:19">
      <c r="B12" s="163" t="s">
        <v>140</v>
      </c>
      <c r="C12" s="163">
        <v>5519</v>
      </c>
      <c r="D12" s="163">
        <v>8701</v>
      </c>
      <c r="E12" s="163">
        <v>12731</v>
      </c>
      <c r="F12" s="163">
        <v>15739</v>
      </c>
      <c r="G12" s="163">
        <v>0</v>
      </c>
      <c r="H12" s="163">
        <v>0</v>
      </c>
      <c r="I12" s="163">
        <v>0</v>
      </c>
      <c r="J12" s="163">
        <v>0</v>
      </c>
      <c r="K12" s="163">
        <v>0</v>
      </c>
      <c r="L12" s="163">
        <v>0</v>
      </c>
      <c r="M12" s="163">
        <v>0</v>
      </c>
      <c r="N12" s="163">
        <v>0</v>
      </c>
      <c r="O12" s="163">
        <v>42690</v>
      </c>
      <c r="P12" s="6"/>
      <c r="S12" s="12"/>
    </row>
    <row r="13" spans="2:19" ht="13.5" customHeight="1">
      <c r="B13" s="164" t="s">
        <v>32</v>
      </c>
      <c r="C13" s="165">
        <v>0.23412343470482999</v>
      </c>
      <c r="D13" s="165">
        <v>0.61818858099311891</v>
      </c>
      <c r="E13" s="165">
        <v>0.30601148953631507</v>
      </c>
      <c r="F13" s="165">
        <v>0.45569737328893822</v>
      </c>
      <c r="G13" s="165"/>
      <c r="H13" s="165"/>
      <c r="I13" s="165"/>
      <c r="J13" s="165"/>
      <c r="K13" s="165"/>
      <c r="L13" s="165"/>
      <c r="M13" s="165"/>
      <c r="N13" s="165"/>
      <c r="O13" s="165">
        <v>0.40386069913512457</v>
      </c>
      <c r="P13" s="76"/>
      <c r="S13" s="12"/>
    </row>
    <row r="14" spans="2:19">
      <c r="B14" s="164" t="s">
        <v>31</v>
      </c>
      <c r="C14" s="165">
        <v>0.23889875666074611</v>
      </c>
      <c r="D14" s="165">
        <v>0.66076115485564313</v>
      </c>
      <c r="E14" s="165">
        <v>0.36088066368857685</v>
      </c>
      <c r="F14" s="165">
        <v>0.47386077718758735</v>
      </c>
      <c r="G14" s="165"/>
      <c r="H14" s="165"/>
      <c r="I14" s="165"/>
      <c r="J14" s="165"/>
      <c r="K14" s="165"/>
      <c r="L14" s="165"/>
      <c r="M14" s="165"/>
      <c r="N14" s="165"/>
      <c r="O14" s="165">
        <v>0.43820104689669903</v>
      </c>
      <c r="P14" s="76"/>
      <c r="S14" s="12"/>
    </row>
    <row r="15" spans="2:19" s="12" customFormat="1">
      <c r="B15" s="164" t="s">
        <v>34</v>
      </c>
      <c r="C15" s="165">
        <v>0.23251643753735807</v>
      </c>
      <c r="D15" s="165">
        <v>0.60134959771606544</v>
      </c>
      <c r="E15" s="165">
        <v>0.28001209555488349</v>
      </c>
      <c r="F15" s="165">
        <v>0.44671734623358672</v>
      </c>
      <c r="G15" s="165"/>
      <c r="H15" s="165"/>
      <c r="I15" s="165"/>
      <c r="J15" s="165"/>
      <c r="K15" s="165"/>
      <c r="L15" s="165"/>
      <c r="M15" s="165"/>
      <c r="N15" s="165"/>
      <c r="O15" s="165">
        <v>0.3885879893576587</v>
      </c>
      <c r="P15" s="79"/>
    </row>
    <row r="16" spans="2:19">
      <c r="B16" s="164" t="s">
        <v>25</v>
      </c>
      <c r="C16" s="165">
        <v>0.25276318173582168</v>
      </c>
      <c r="D16" s="165">
        <v>0.29088610504539708</v>
      </c>
      <c r="E16" s="165">
        <v>0.33500903306888696</v>
      </c>
      <c r="F16" s="165">
        <v>0.3349641019124468</v>
      </c>
      <c r="G16" s="165"/>
      <c r="H16" s="165"/>
      <c r="I16" s="165"/>
      <c r="J16" s="165"/>
      <c r="K16" s="165"/>
      <c r="L16" s="165"/>
      <c r="M16" s="165"/>
      <c r="N16" s="165"/>
      <c r="O16" s="165">
        <v>0.31536659639259779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17" t="s">
        <v>3</v>
      </c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106</v>
      </c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76"/>
      <c r="S20" s="12"/>
    </row>
    <row r="21" spans="2:19">
      <c r="B21" s="162" t="s">
        <v>107</v>
      </c>
      <c r="C21" s="184">
        <v>440</v>
      </c>
      <c r="D21" s="184">
        <v>501</v>
      </c>
      <c r="E21" s="184">
        <v>912</v>
      </c>
      <c r="F21" s="184">
        <v>1115</v>
      </c>
      <c r="G21" s="184">
        <v>1291</v>
      </c>
      <c r="H21" s="184">
        <v>1359</v>
      </c>
      <c r="I21" s="184">
        <v>1269</v>
      </c>
      <c r="J21" s="184">
        <v>1244</v>
      </c>
      <c r="K21" s="184">
        <v>1153</v>
      </c>
      <c r="L21" s="184">
        <v>813</v>
      </c>
      <c r="M21" s="184">
        <v>482</v>
      </c>
      <c r="N21" s="184">
        <v>282</v>
      </c>
      <c r="O21" s="162">
        <v>10861</v>
      </c>
      <c r="P21" s="76"/>
      <c r="S21" s="12"/>
    </row>
    <row r="22" spans="2:19">
      <c r="B22" s="162" t="s">
        <v>108</v>
      </c>
      <c r="C22" s="162">
        <v>680</v>
      </c>
      <c r="D22" s="162">
        <v>775</v>
      </c>
      <c r="E22" s="162">
        <v>1151</v>
      </c>
      <c r="F22" s="162">
        <v>1215</v>
      </c>
      <c r="G22" s="162">
        <v>1463</v>
      </c>
      <c r="H22" s="162">
        <v>1414</v>
      </c>
      <c r="I22" s="162">
        <v>1371</v>
      </c>
      <c r="J22" s="162">
        <v>1449</v>
      </c>
      <c r="K22" s="162">
        <v>1172</v>
      </c>
      <c r="L22" s="162">
        <v>919</v>
      </c>
      <c r="M22" s="162">
        <v>648</v>
      </c>
      <c r="N22" s="162">
        <v>460</v>
      </c>
      <c r="O22" s="162">
        <v>12717</v>
      </c>
      <c r="P22" s="76"/>
      <c r="S22" s="12"/>
    </row>
    <row r="23" spans="2:19">
      <c r="B23" s="163" t="s">
        <v>109</v>
      </c>
      <c r="C23" s="163">
        <v>1120</v>
      </c>
      <c r="D23" s="163">
        <v>1276</v>
      </c>
      <c r="E23" s="163">
        <v>2063</v>
      </c>
      <c r="F23" s="163">
        <v>2330</v>
      </c>
      <c r="G23" s="163">
        <v>2754</v>
      </c>
      <c r="H23" s="163">
        <v>2773</v>
      </c>
      <c r="I23" s="163">
        <v>2640</v>
      </c>
      <c r="J23" s="163">
        <v>2693</v>
      </c>
      <c r="K23" s="163">
        <v>2325</v>
      </c>
      <c r="L23" s="163">
        <v>1732</v>
      </c>
      <c r="M23" s="163">
        <v>1130</v>
      </c>
      <c r="N23" s="163">
        <v>742</v>
      </c>
      <c r="O23" s="163">
        <v>23578</v>
      </c>
      <c r="P23" s="76"/>
      <c r="S23" s="12"/>
    </row>
    <row r="24" spans="2:19">
      <c r="B24" s="166" t="s">
        <v>137</v>
      </c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76"/>
      <c r="S24" s="12"/>
    </row>
    <row r="25" spans="2:19">
      <c r="B25" s="164" t="s">
        <v>141</v>
      </c>
      <c r="C25" s="164">
        <v>381</v>
      </c>
      <c r="D25" s="164">
        <v>660</v>
      </c>
      <c r="E25" s="164">
        <v>1134</v>
      </c>
      <c r="F25" s="164">
        <v>1545</v>
      </c>
      <c r="G25" s="164"/>
      <c r="H25" s="164"/>
      <c r="I25" s="164"/>
      <c r="J25" s="164"/>
      <c r="K25" s="164"/>
      <c r="L25" s="164"/>
      <c r="M25" s="164"/>
      <c r="N25" s="164"/>
      <c r="O25" s="164">
        <v>3720</v>
      </c>
      <c r="P25" s="76"/>
      <c r="S25" s="12"/>
    </row>
    <row r="26" spans="2:19" s="12" customFormat="1">
      <c r="B26" s="162" t="s">
        <v>142</v>
      </c>
      <c r="C26" s="162">
        <v>687</v>
      </c>
      <c r="D26" s="162">
        <v>953</v>
      </c>
      <c r="E26" s="162">
        <v>1194</v>
      </c>
      <c r="F26" s="162">
        <v>1584</v>
      </c>
      <c r="G26" s="162"/>
      <c r="H26" s="162"/>
      <c r="I26" s="162"/>
      <c r="J26" s="162"/>
      <c r="K26" s="162"/>
      <c r="L26" s="162"/>
      <c r="M26" s="162"/>
      <c r="N26" s="162"/>
      <c r="O26" s="162">
        <v>4418</v>
      </c>
      <c r="P26" s="79"/>
    </row>
    <row r="27" spans="2:19">
      <c r="B27" s="163" t="s">
        <v>143</v>
      </c>
      <c r="C27" s="163">
        <v>1068</v>
      </c>
      <c r="D27" s="163">
        <v>1613</v>
      </c>
      <c r="E27" s="163">
        <v>2328</v>
      </c>
      <c r="F27" s="163">
        <v>3129</v>
      </c>
      <c r="G27" s="163">
        <v>0</v>
      </c>
      <c r="H27" s="163">
        <v>0</v>
      </c>
      <c r="I27" s="163">
        <v>0</v>
      </c>
      <c r="J27" s="163">
        <v>0</v>
      </c>
      <c r="K27" s="163">
        <v>0</v>
      </c>
      <c r="L27" s="163">
        <v>0</v>
      </c>
      <c r="M27" s="163">
        <v>0</v>
      </c>
      <c r="N27" s="163">
        <v>0</v>
      </c>
      <c r="O27" s="163">
        <v>8138</v>
      </c>
      <c r="P27" s="6"/>
    </row>
    <row r="28" spans="2:19">
      <c r="B28" s="164" t="s">
        <v>33</v>
      </c>
      <c r="C28" s="165">
        <v>-4.6428571428571375E-2</v>
      </c>
      <c r="D28" s="165">
        <v>0.26410658307210033</v>
      </c>
      <c r="E28" s="165">
        <v>0.12845370819195345</v>
      </c>
      <c r="F28" s="165">
        <v>0.34291845493562234</v>
      </c>
      <c r="G28" s="165"/>
      <c r="H28" s="165"/>
      <c r="I28" s="165"/>
      <c r="J28" s="165"/>
      <c r="K28" s="165"/>
      <c r="L28" s="165"/>
      <c r="M28" s="165"/>
      <c r="N28" s="165"/>
      <c r="O28" s="165">
        <v>0.198703785535425</v>
      </c>
      <c r="P28" s="76"/>
      <c r="S28" s="12"/>
    </row>
    <row r="29" spans="2:19">
      <c r="B29" s="164" t="s">
        <v>31</v>
      </c>
      <c r="C29" s="165">
        <v>-0.13409090909090904</v>
      </c>
      <c r="D29" s="165">
        <v>0.31736526946107779</v>
      </c>
      <c r="E29" s="165">
        <v>0.24342105263157898</v>
      </c>
      <c r="F29" s="165">
        <v>0.38565022421524664</v>
      </c>
      <c r="G29" s="165"/>
      <c r="H29" s="165"/>
      <c r="I29" s="165"/>
      <c r="J29" s="165"/>
      <c r="K29" s="165"/>
      <c r="L29" s="165"/>
      <c r="M29" s="165"/>
      <c r="N29" s="165"/>
      <c r="O29" s="165">
        <v>0.25336927223719674</v>
      </c>
      <c r="P29" s="76"/>
      <c r="S29" s="12"/>
    </row>
    <row r="30" spans="2:19" s="12" customFormat="1">
      <c r="B30" s="164" t="s">
        <v>34</v>
      </c>
      <c r="C30" s="165">
        <v>1.0294117647058787E-2</v>
      </c>
      <c r="D30" s="165">
        <v>0.22967741935483876</v>
      </c>
      <c r="E30" s="165">
        <v>3.7358818418766315E-2</v>
      </c>
      <c r="F30" s="165">
        <v>0.30370370370370381</v>
      </c>
      <c r="G30" s="165"/>
      <c r="H30" s="165"/>
      <c r="I30" s="165"/>
      <c r="J30" s="165"/>
      <c r="K30" s="165"/>
      <c r="L30" s="165"/>
      <c r="M30" s="165"/>
      <c r="N30" s="165"/>
      <c r="O30" s="165">
        <v>0.15624182151269306</v>
      </c>
      <c r="P30" s="79"/>
    </row>
    <row r="31" spans="2:19">
      <c r="B31" s="164" t="s">
        <v>26</v>
      </c>
      <c r="C31" s="165">
        <v>0.35674157303370785</v>
      </c>
      <c r="D31" s="165">
        <v>0.40917544947303164</v>
      </c>
      <c r="E31" s="165">
        <v>0.48711340206185566</v>
      </c>
      <c r="F31" s="165">
        <v>0.49376797698945352</v>
      </c>
      <c r="G31" s="165"/>
      <c r="H31" s="165"/>
      <c r="I31" s="165"/>
      <c r="J31" s="165"/>
      <c r="K31" s="165"/>
      <c r="L31" s="165"/>
      <c r="M31" s="165"/>
      <c r="N31" s="165"/>
      <c r="O31" s="165">
        <v>0.45711477021381175</v>
      </c>
      <c r="P31" s="6"/>
    </row>
    <row r="34" spans="2:8" ht="33" customHeight="1">
      <c r="B34" s="194" t="s">
        <v>52</v>
      </c>
      <c r="C34" s="209" t="s">
        <v>163</v>
      </c>
      <c r="D34" s="209"/>
      <c r="E34" s="210" t="s">
        <v>5</v>
      </c>
      <c r="F34" s="211" t="s">
        <v>165</v>
      </c>
      <c r="G34" s="211"/>
      <c r="H34" s="210" t="s">
        <v>5</v>
      </c>
    </row>
    <row r="35" spans="2:8" ht="16.5" customHeight="1">
      <c r="B35" s="194"/>
      <c r="C35" s="89">
        <v>2024</v>
      </c>
      <c r="D35" s="89">
        <v>2023</v>
      </c>
      <c r="E35" s="210"/>
      <c r="F35" s="89">
        <v>2024</v>
      </c>
      <c r="G35" s="89">
        <v>2023</v>
      </c>
      <c r="H35" s="210"/>
    </row>
    <row r="36" spans="2:8" ht="16.5" customHeight="1">
      <c r="B36" s="167" t="s">
        <v>53</v>
      </c>
      <c r="C36" s="168">
        <v>5272</v>
      </c>
      <c r="D36" s="168">
        <v>3577</v>
      </c>
      <c r="E36" s="169">
        <v>0.47386077718758735</v>
      </c>
      <c r="F36" s="168">
        <v>13463</v>
      </c>
      <c r="G36" s="168">
        <v>9361</v>
      </c>
      <c r="H36" s="169">
        <v>0.43820104689669903</v>
      </c>
    </row>
    <row r="37" spans="2:8" ht="16.5" customHeight="1">
      <c r="B37" s="170" t="s">
        <v>54</v>
      </c>
      <c r="C37" s="171">
        <v>10467</v>
      </c>
      <c r="D37" s="171">
        <v>7235</v>
      </c>
      <c r="E37" s="172">
        <v>0.44671734623358672</v>
      </c>
      <c r="F37" s="171">
        <v>29227</v>
      </c>
      <c r="G37" s="171">
        <v>21048</v>
      </c>
      <c r="H37" s="172">
        <v>0.3885879893576587</v>
      </c>
    </row>
    <row r="38" spans="2:8" ht="16.5" customHeight="1">
      <c r="B38" s="158" t="s">
        <v>18</v>
      </c>
      <c r="C38" s="173">
        <v>15739</v>
      </c>
      <c r="D38" s="173">
        <v>10812</v>
      </c>
      <c r="E38" s="159">
        <v>0.45569737328893822</v>
      </c>
      <c r="F38" s="173">
        <v>42690</v>
      </c>
      <c r="G38" s="173">
        <v>30409</v>
      </c>
      <c r="H38" s="159">
        <v>0.40386069913512457</v>
      </c>
    </row>
    <row r="41" spans="2:8" ht="33" customHeight="1">
      <c r="B41" s="194" t="s">
        <v>55</v>
      </c>
      <c r="C41" s="209" t="s">
        <v>163</v>
      </c>
      <c r="D41" s="209"/>
      <c r="E41" s="210" t="s">
        <v>5</v>
      </c>
      <c r="F41" s="211" t="s">
        <v>165</v>
      </c>
      <c r="G41" s="211"/>
      <c r="H41" s="210" t="s">
        <v>5</v>
      </c>
    </row>
    <row r="42" spans="2:8" ht="15.75" customHeight="1">
      <c r="B42" s="194"/>
      <c r="C42" s="89">
        <v>2024</v>
      </c>
      <c r="D42" s="89">
        <v>2023</v>
      </c>
      <c r="E42" s="210"/>
      <c r="F42" s="89">
        <v>2024</v>
      </c>
      <c r="G42" s="89">
        <v>2023</v>
      </c>
      <c r="H42" s="210"/>
    </row>
    <row r="43" spans="2:8" ht="15.75" customHeight="1">
      <c r="B43" s="174" t="s">
        <v>53</v>
      </c>
      <c r="C43" s="168">
        <v>1545</v>
      </c>
      <c r="D43" s="168">
        <v>1115</v>
      </c>
      <c r="E43" s="169">
        <v>0.38565022421524664</v>
      </c>
      <c r="F43" s="168">
        <v>3720</v>
      </c>
      <c r="G43" s="168">
        <v>2968</v>
      </c>
      <c r="H43" s="169">
        <v>0.25336927223719674</v>
      </c>
    </row>
    <row r="44" spans="2:8" ht="15.75" customHeight="1">
      <c r="B44" s="175" t="s">
        <v>54</v>
      </c>
      <c r="C44" s="171">
        <v>1584</v>
      </c>
      <c r="D44" s="171">
        <v>1215</v>
      </c>
      <c r="E44" s="172">
        <v>0.30370370370370381</v>
      </c>
      <c r="F44" s="171">
        <v>4418</v>
      </c>
      <c r="G44" s="171">
        <v>3821</v>
      </c>
      <c r="H44" s="172">
        <v>0.15624182151269306</v>
      </c>
    </row>
    <row r="45" spans="2:8" ht="15.75" customHeight="1">
      <c r="B45" s="139" t="s">
        <v>18</v>
      </c>
      <c r="C45" s="173">
        <v>3129</v>
      </c>
      <c r="D45" s="173">
        <v>2330</v>
      </c>
      <c r="E45" s="159">
        <v>0.34291845493562234</v>
      </c>
      <c r="F45" s="173">
        <v>8138</v>
      </c>
      <c r="G45" s="173">
        <v>6789</v>
      </c>
      <c r="H45" s="159">
        <v>0.198703785535425</v>
      </c>
    </row>
    <row r="49" spans="2:15">
      <c r="B49" s="4"/>
    </row>
    <row r="52" spans="2:15" ht="31.5" customHeight="1">
      <c r="B52" s="215"/>
      <c r="C52" s="215"/>
      <c r="D52" s="215"/>
      <c r="E52" s="215"/>
      <c r="F52" s="215"/>
      <c r="G52" s="215"/>
      <c r="H52" s="215"/>
      <c r="I52" s="215"/>
      <c r="J52" s="215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B2:O2"/>
    <mergeCell ref="C20:O20"/>
    <mergeCell ref="C24:O24"/>
    <mergeCell ref="B3:O3"/>
    <mergeCell ref="B18:O18"/>
    <mergeCell ref="C5:O5"/>
    <mergeCell ref="C9:O9"/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</mergeCells>
  <phoneticPr fontId="5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zoomScale="80" zoomScaleNormal="80" workbookViewId="0"/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186" t="s">
        <v>123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5519</v>
      </c>
      <c r="D3" s="49">
        <v>8701</v>
      </c>
      <c r="E3" s="49">
        <v>12731</v>
      </c>
      <c r="F3" s="49">
        <v>15739</v>
      </c>
      <c r="G3" s="49"/>
      <c r="H3" s="49"/>
      <c r="I3" s="49"/>
      <c r="J3" s="49"/>
      <c r="K3" s="49"/>
      <c r="L3" s="49"/>
      <c r="M3" s="49"/>
      <c r="N3" s="49"/>
      <c r="O3" s="50">
        <v>42690</v>
      </c>
      <c r="P3" s="6">
        <v>0.83989139844180372</v>
      </c>
    </row>
    <row r="4" spans="2:34" ht="15.75" customHeight="1">
      <c r="B4" s="48" t="s">
        <v>21</v>
      </c>
      <c r="C4" s="52">
        <v>1068</v>
      </c>
      <c r="D4" s="52">
        <v>1613</v>
      </c>
      <c r="E4" s="49">
        <v>2328</v>
      </c>
      <c r="F4" s="52">
        <v>3129</v>
      </c>
      <c r="G4" s="52"/>
      <c r="H4" s="52"/>
      <c r="I4" s="52"/>
      <c r="J4" s="52"/>
      <c r="K4" s="52"/>
      <c r="L4" s="52"/>
      <c r="M4" s="52"/>
      <c r="N4" s="52"/>
      <c r="O4" s="50">
        <v>8138</v>
      </c>
      <c r="P4" s="6">
        <v>0.16010860155819626</v>
      </c>
    </row>
    <row r="5" spans="2:34" ht="15.75" customHeight="1">
      <c r="B5" s="53" t="s">
        <v>124</v>
      </c>
      <c r="C5" s="54">
        <v>6587</v>
      </c>
      <c r="D5" s="54">
        <v>10314</v>
      </c>
      <c r="E5" s="54">
        <v>15059</v>
      </c>
      <c r="F5" s="54">
        <v>18868</v>
      </c>
      <c r="G5" s="54"/>
      <c r="H5" s="54"/>
      <c r="I5" s="54"/>
      <c r="J5" s="54"/>
      <c r="K5" s="54"/>
      <c r="L5" s="54"/>
      <c r="M5" s="54"/>
      <c r="N5" s="54"/>
      <c r="O5" s="55">
        <v>50828</v>
      </c>
      <c r="P5" s="6">
        <v>1</v>
      </c>
    </row>
    <row r="6" spans="2:34" ht="15.75" customHeight="1">
      <c r="B6" s="57" t="s">
        <v>125</v>
      </c>
      <c r="C6" s="58">
        <v>0.42329299913569574</v>
      </c>
      <c r="D6" s="58">
        <v>0.5658114467891302</v>
      </c>
      <c r="E6" s="58">
        <v>0.46005429513282925</v>
      </c>
      <c r="F6" s="58">
        <v>0.25293844212763128</v>
      </c>
      <c r="G6" s="58"/>
      <c r="H6" s="58"/>
      <c r="I6" s="58"/>
      <c r="J6" s="58"/>
      <c r="K6" s="58"/>
      <c r="L6" s="58"/>
      <c r="M6" s="58"/>
      <c r="N6" s="58"/>
      <c r="O6" s="59"/>
    </row>
    <row r="7" spans="2:34" ht="15.75" customHeight="1">
      <c r="B7" s="60" t="s">
        <v>126</v>
      </c>
      <c r="C7" s="61">
        <v>0.17793276108726763</v>
      </c>
      <c r="D7" s="61">
        <v>0.55027807004358942</v>
      </c>
      <c r="E7" s="61">
        <v>0.27499788332910002</v>
      </c>
      <c r="F7" s="61">
        <v>0.43570232841272261</v>
      </c>
      <c r="G7" s="61"/>
      <c r="H7" s="61"/>
      <c r="I7" s="61"/>
      <c r="J7" s="61"/>
      <c r="K7" s="61"/>
      <c r="L7" s="61"/>
      <c r="M7" s="61"/>
      <c r="N7" s="61"/>
      <c r="O7" s="62">
        <v>0.36641754933060922</v>
      </c>
      <c r="U7" s="186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</row>
    <row r="8" spans="2:34">
      <c r="B8" s="63"/>
      <c r="C8" s="8"/>
      <c r="D8" s="63"/>
      <c r="E8" s="63"/>
      <c r="F8" s="63"/>
      <c r="O8" s="9"/>
    </row>
    <row r="9" spans="2:34" ht="24.75" customHeight="1">
      <c r="B9" s="188" t="s">
        <v>19</v>
      </c>
      <c r="C9" s="189" t="s">
        <v>163</v>
      </c>
      <c r="D9" s="189"/>
      <c r="E9" s="190" t="s">
        <v>5</v>
      </c>
      <c r="F9" s="191" t="s">
        <v>165</v>
      </c>
      <c r="G9" s="191"/>
      <c r="H9" s="190" t="s">
        <v>5</v>
      </c>
      <c r="O9" s="9"/>
    </row>
    <row r="10" spans="2:34" ht="26.25" customHeight="1">
      <c r="B10" s="188"/>
      <c r="C10" s="64">
        <v>2024</v>
      </c>
      <c r="D10" s="64">
        <v>2023</v>
      </c>
      <c r="E10" s="190"/>
      <c r="F10" s="64">
        <v>2024</v>
      </c>
      <c r="G10" s="64">
        <v>2023</v>
      </c>
      <c r="H10" s="190"/>
      <c r="I10" s="2"/>
      <c r="O10" s="9"/>
    </row>
    <row r="11" spans="2:34" ht="19.5" customHeight="1">
      <c r="B11" s="65" t="s">
        <v>20</v>
      </c>
      <c r="C11" s="66">
        <v>15739</v>
      </c>
      <c r="D11" s="66">
        <v>10812</v>
      </c>
      <c r="E11" s="67">
        <v>0.45569737328893822</v>
      </c>
      <c r="F11" s="66">
        <v>42690</v>
      </c>
      <c r="G11" s="68">
        <v>30409</v>
      </c>
      <c r="H11" s="67">
        <v>0.40386069913512457</v>
      </c>
      <c r="I11" s="2"/>
      <c r="O11" s="9"/>
    </row>
    <row r="12" spans="2:34" ht="19.5" customHeight="1">
      <c r="B12" s="69" t="s">
        <v>21</v>
      </c>
      <c r="C12" s="70">
        <v>3129</v>
      </c>
      <c r="D12" s="70">
        <v>2330</v>
      </c>
      <c r="E12" s="71">
        <v>0.34291845493562234</v>
      </c>
      <c r="F12" s="70">
        <v>8138</v>
      </c>
      <c r="G12" s="72">
        <v>6789</v>
      </c>
      <c r="H12" s="71">
        <v>0.198703785535425</v>
      </c>
      <c r="O12" s="9"/>
      <c r="R12" s="12"/>
    </row>
    <row r="13" spans="2:34" ht="19.5" customHeight="1">
      <c r="B13" s="73" t="s">
        <v>18</v>
      </c>
      <c r="C13" s="73">
        <v>18868</v>
      </c>
      <c r="D13" s="73">
        <v>13142</v>
      </c>
      <c r="E13" s="74">
        <v>0.43570232841272261</v>
      </c>
      <c r="F13" s="73">
        <v>50828</v>
      </c>
      <c r="G13" s="73">
        <v>37198</v>
      </c>
      <c r="H13" s="74">
        <v>0.36641754933060922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6" t="s">
        <v>95</v>
      </c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4472</v>
      </c>
      <c r="D44" s="49">
        <v>5377</v>
      </c>
      <c r="E44" s="49">
        <v>9748</v>
      </c>
      <c r="F44" s="49">
        <v>10812</v>
      </c>
      <c r="G44" s="49">
        <v>11585</v>
      </c>
      <c r="H44" s="49">
        <v>11005</v>
      </c>
      <c r="I44" s="49">
        <v>9962</v>
      </c>
      <c r="J44" s="49">
        <v>8830</v>
      </c>
      <c r="K44" s="49">
        <v>7338</v>
      </c>
      <c r="L44" s="49">
        <v>6340</v>
      </c>
      <c r="M44" s="49">
        <v>4814</v>
      </c>
      <c r="N44" s="49">
        <v>3886</v>
      </c>
      <c r="O44" s="50">
        <v>94169</v>
      </c>
    </row>
    <row r="45" spans="2:15">
      <c r="B45" s="48" t="s">
        <v>21</v>
      </c>
      <c r="C45" s="52">
        <v>1120</v>
      </c>
      <c r="D45" s="52">
        <v>1276</v>
      </c>
      <c r="E45" s="49">
        <v>2063</v>
      </c>
      <c r="F45" s="52">
        <v>2330</v>
      </c>
      <c r="G45" s="52">
        <v>2754</v>
      </c>
      <c r="H45" s="52">
        <v>2773</v>
      </c>
      <c r="I45" s="52">
        <v>2640</v>
      </c>
      <c r="J45" s="52">
        <v>2693</v>
      </c>
      <c r="K45" s="52">
        <v>2325</v>
      </c>
      <c r="L45" s="52">
        <v>1732</v>
      </c>
      <c r="M45" s="52">
        <v>1130</v>
      </c>
      <c r="N45" s="52">
        <v>742</v>
      </c>
      <c r="O45" s="50">
        <v>23578</v>
      </c>
    </row>
    <row r="46" spans="2:15">
      <c r="B46" s="53" t="s">
        <v>92</v>
      </c>
      <c r="C46" s="54">
        <v>5592</v>
      </c>
      <c r="D46" s="54">
        <v>6653</v>
      </c>
      <c r="E46" s="54">
        <v>11811</v>
      </c>
      <c r="F46" s="54">
        <v>13142</v>
      </c>
      <c r="G46" s="54">
        <v>14339</v>
      </c>
      <c r="H46" s="54">
        <v>13778</v>
      </c>
      <c r="I46" s="54">
        <v>12602</v>
      </c>
      <c r="J46" s="54">
        <v>11523</v>
      </c>
      <c r="K46" s="54">
        <v>9663</v>
      </c>
      <c r="L46" s="54">
        <v>8072</v>
      </c>
      <c r="M46" s="54">
        <v>5944</v>
      </c>
      <c r="N46" s="54">
        <v>4628</v>
      </c>
      <c r="O46" s="5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186" t="s">
        <v>95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92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93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94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186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</row>
    <row r="8" spans="2:34">
      <c r="B8" s="63"/>
      <c r="C8" s="8"/>
      <c r="D8" s="63"/>
      <c r="E8" s="63"/>
      <c r="F8" s="63"/>
      <c r="O8" s="9"/>
    </row>
    <row r="9" spans="2:34" ht="24.75" customHeight="1">
      <c r="B9" s="188" t="s">
        <v>19</v>
      </c>
      <c r="C9" s="189" t="s">
        <v>118</v>
      </c>
      <c r="D9" s="189"/>
      <c r="E9" s="190" t="s">
        <v>5</v>
      </c>
      <c r="F9" s="191" t="s">
        <v>166</v>
      </c>
      <c r="G9" s="191"/>
      <c r="H9" s="190" t="s">
        <v>5</v>
      </c>
      <c r="O9" s="9"/>
    </row>
    <row r="10" spans="2:34" ht="26.25" customHeight="1">
      <c r="B10" s="188"/>
      <c r="C10" s="64">
        <v>2023</v>
      </c>
      <c r="D10" s="64">
        <v>2022</v>
      </c>
      <c r="E10" s="190"/>
      <c r="F10" s="64">
        <v>2023</v>
      </c>
      <c r="G10" s="64">
        <v>2022</v>
      </c>
      <c r="H10" s="190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6" t="s">
        <v>113</v>
      </c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86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zoomScale="90" zoomScaleNormal="90" workbookViewId="0"/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186" t="s">
        <v>131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1395</v>
      </c>
      <c r="D3" s="49">
        <v>2531</v>
      </c>
      <c r="E3" s="49">
        <v>4265</v>
      </c>
      <c r="F3" s="49">
        <v>5272</v>
      </c>
      <c r="G3" s="49"/>
      <c r="H3" s="49"/>
      <c r="I3" s="49"/>
      <c r="J3" s="49"/>
      <c r="K3" s="49"/>
      <c r="L3" s="49"/>
      <c r="M3" s="49"/>
      <c r="N3" s="49"/>
      <c r="O3" s="50">
        <v>13463</v>
      </c>
      <c r="P3" s="6">
        <v>0.78350695454809982</v>
      </c>
    </row>
    <row r="4" spans="2:18" ht="15.75" customHeight="1">
      <c r="B4" s="48" t="s">
        <v>21</v>
      </c>
      <c r="C4" s="52">
        <v>381</v>
      </c>
      <c r="D4" s="52">
        <v>660</v>
      </c>
      <c r="E4" s="49">
        <v>1134</v>
      </c>
      <c r="F4" s="52">
        <v>1545</v>
      </c>
      <c r="G4" s="52"/>
      <c r="H4" s="52"/>
      <c r="I4" s="52"/>
      <c r="J4" s="52"/>
      <c r="K4" s="52"/>
      <c r="L4" s="52"/>
      <c r="M4" s="52"/>
      <c r="N4" s="52"/>
      <c r="O4" s="50">
        <v>3720</v>
      </c>
      <c r="P4" s="6">
        <v>0.21649304545190012</v>
      </c>
    </row>
    <row r="5" spans="2:18" ht="15.75" customHeight="1">
      <c r="B5" s="53" t="s">
        <v>124</v>
      </c>
      <c r="C5" s="54">
        <v>1776</v>
      </c>
      <c r="D5" s="54">
        <v>3191</v>
      </c>
      <c r="E5" s="54">
        <v>5399</v>
      </c>
      <c r="F5" s="54">
        <v>6817</v>
      </c>
      <c r="G5" s="54"/>
      <c r="H5" s="54"/>
      <c r="I5" s="54"/>
      <c r="J5" s="54"/>
      <c r="K5" s="54"/>
      <c r="L5" s="54"/>
      <c r="M5" s="54"/>
      <c r="N5" s="54"/>
      <c r="O5" s="55">
        <v>17183</v>
      </c>
      <c r="P5" s="6">
        <v>1</v>
      </c>
    </row>
    <row r="6" spans="2:18" ht="15.75" customHeight="1">
      <c r="B6" s="57" t="s">
        <v>125</v>
      </c>
      <c r="C6" s="58">
        <v>0.43805668016194321</v>
      </c>
      <c r="D6" s="58">
        <v>0.79673423423423428</v>
      </c>
      <c r="E6" s="58">
        <v>0.69194609840175492</v>
      </c>
      <c r="F6" s="58">
        <v>0.26264122985738103</v>
      </c>
      <c r="G6" s="58"/>
      <c r="H6" s="58"/>
      <c r="I6" s="58"/>
      <c r="J6" s="58"/>
      <c r="K6" s="58"/>
      <c r="L6" s="58"/>
      <c r="M6" s="58"/>
      <c r="N6" s="58"/>
      <c r="O6" s="59"/>
    </row>
    <row r="7" spans="2:18" ht="15.75" customHeight="1">
      <c r="B7" s="60" t="s">
        <v>126</v>
      </c>
      <c r="C7" s="61">
        <v>0.13409961685823757</v>
      </c>
      <c r="D7" s="61">
        <v>0.57580246913580257</v>
      </c>
      <c r="E7" s="61">
        <v>0.33440434997528423</v>
      </c>
      <c r="F7" s="61">
        <v>0.45289855072463769</v>
      </c>
      <c r="G7" s="61"/>
      <c r="H7" s="61"/>
      <c r="I7" s="61"/>
      <c r="J7" s="61"/>
      <c r="K7" s="61"/>
      <c r="L7" s="61"/>
      <c r="M7" s="61"/>
      <c r="N7" s="61"/>
      <c r="O7" s="62">
        <v>0.39370589666639622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188" t="s">
        <v>19</v>
      </c>
      <c r="C9" s="189" t="s">
        <v>163</v>
      </c>
      <c r="D9" s="189"/>
      <c r="E9" s="190" t="s">
        <v>5</v>
      </c>
      <c r="F9" s="191" t="s">
        <v>165</v>
      </c>
      <c r="G9" s="191"/>
      <c r="H9" s="190" t="s">
        <v>5</v>
      </c>
      <c r="O9" s="9"/>
    </row>
    <row r="10" spans="2:18" ht="26.25" customHeight="1">
      <c r="B10" s="188"/>
      <c r="C10" s="64">
        <v>2024</v>
      </c>
      <c r="D10" s="64">
        <v>2023</v>
      </c>
      <c r="E10" s="190"/>
      <c r="F10" s="64">
        <v>2024</v>
      </c>
      <c r="G10" s="64">
        <v>2023</v>
      </c>
      <c r="H10" s="190"/>
      <c r="I10" s="2"/>
      <c r="O10" s="9"/>
    </row>
    <row r="11" spans="2:18" ht="18" customHeight="1">
      <c r="B11" s="65" t="s">
        <v>20</v>
      </c>
      <c r="C11" s="66">
        <v>5272</v>
      </c>
      <c r="D11" s="66">
        <v>3577</v>
      </c>
      <c r="E11" s="67">
        <v>0.47386077718758735</v>
      </c>
      <c r="F11" s="66">
        <v>13463</v>
      </c>
      <c r="G11" s="68">
        <v>9361</v>
      </c>
      <c r="H11" s="67">
        <v>0.43820104689669903</v>
      </c>
      <c r="I11" s="2"/>
      <c r="O11" s="9"/>
    </row>
    <row r="12" spans="2:18" ht="18" customHeight="1">
      <c r="B12" s="69" t="s">
        <v>21</v>
      </c>
      <c r="C12" s="70">
        <v>1545</v>
      </c>
      <c r="D12" s="70">
        <v>1115</v>
      </c>
      <c r="E12" s="71">
        <v>0.38565022421524664</v>
      </c>
      <c r="F12" s="70">
        <v>3720</v>
      </c>
      <c r="G12" s="72">
        <v>2968</v>
      </c>
      <c r="H12" s="71">
        <v>0.25336927223719674</v>
      </c>
      <c r="O12" s="9"/>
      <c r="R12" s="12"/>
    </row>
    <row r="13" spans="2:18" ht="18" customHeight="1">
      <c r="B13" s="73" t="s">
        <v>18</v>
      </c>
      <c r="C13" s="73">
        <v>6817</v>
      </c>
      <c r="D13" s="73">
        <v>4692</v>
      </c>
      <c r="E13" s="74">
        <v>0.45289855072463769</v>
      </c>
      <c r="F13" s="73">
        <v>17183</v>
      </c>
      <c r="G13" s="73">
        <v>12329</v>
      </c>
      <c r="H13" s="74">
        <v>0.39370589666639622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6" t="s">
        <v>96</v>
      </c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49">
        <v>2080</v>
      </c>
      <c r="L44" s="49">
        <v>1658</v>
      </c>
      <c r="M44" s="49">
        <v>1126</v>
      </c>
      <c r="N44" s="49">
        <v>953</v>
      </c>
      <c r="O44" s="50">
        <v>27756</v>
      </c>
    </row>
    <row r="45" spans="2:15">
      <c r="B45" s="48" t="s">
        <v>21</v>
      </c>
      <c r="C45" s="52">
        <v>440</v>
      </c>
      <c r="D45" s="52">
        <v>501</v>
      </c>
      <c r="E45" s="49">
        <v>912</v>
      </c>
      <c r="F45" s="52">
        <v>1115</v>
      </c>
      <c r="G45" s="52">
        <v>1291</v>
      </c>
      <c r="H45" s="52">
        <v>1359</v>
      </c>
      <c r="I45" s="52">
        <v>1269</v>
      </c>
      <c r="J45" s="52">
        <v>1244</v>
      </c>
      <c r="K45" s="52">
        <v>1153</v>
      </c>
      <c r="L45" s="52">
        <v>813</v>
      </c>
      <c r="M45" s="52">
        <v>482</v>
      </c>
      <c r="N45" s="52">
        <v>282</v>
      </c>
      <c r="O45" s="50">
        <v>10861</v>
      </c>
    </row>
    <row r="46" spans="2:15">
      <c r="B46" s="53" t="s">
        <v>92</v>
      </c>
      <c r="C46" s="54">
        <v>1566</v>
      </c>
      <c r="D46" s="54">
        <v>2025</v>
      </c>
      <c r="E46" s="54">
        <v>4046</v>
      </c>
      <c r="F46" s="54">
        <v>4692</v>
      </c>
      <c r="G46" s="54">
        <v>4911</v>
      </c>
      <c r="H46" s="54">
        <v>4801</v>
      </c>
      <c r="I46" s="54">
        <v>4218</v>
      </c>
      <c r="J46" s="54">
        <v>3811</v>
      </c>
      <c r="K46" s="54">
        <v>3233</v>
      </c>
      <c r="L46" s="54">
        <v>2471</v>
      </c>
      <c r="M46" s="54">
        <v>1608</v>
      </c>
      <c r="N46" s="54">
        <v>1235</v>
      </c>
      <c r="O46" s="5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186" t="s">
        <v>96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92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93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94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188" t="s">
        <v>19</v>
      </c>
      <c r="C9" s="189" t="s">
        <v>118</v>
      </c>
      <c r="D9" s="189"/>
      <c r="E9" s="190" t="s">
        <v>5</v>
      </c>
      <c r="F9" s="191" t="s">
        <v>166</v>
      </c>
      <c r="G9" s="191"/>
      <c r="H9" s="190" t="s">
        <v>5</v>
      </c>
      <c r="O9" s="9"/>
    </row>
    <row r="10" spans="2:18" ht="26.25" customHeight="1">
      <c r="B10" s="188"/>
      <c r="C10" s="64">
        <v>2023</v>
      </c>
      <c r="D10" s="64">
        <v>2022</v>
      </c>
      <c r="E10" s="190"/>
      <c r="F10" s="64">
        <v>2023</v>
      </c>
      <c r="G10" s="64">
        <v>2022</v>
      </c>
      <c r="H10" s="190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6" t="s">
        <v>110</v>
      </c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86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zoomScale="98" zoomScaleNormal="98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192" t="s">
        <v>132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3">
        <v>2023</v>
      </c>
      <c r="C9" s="83">
        <v>1126</v>
      </c>
      <c r="D9" s="83">
        <v>1524</v>
      </c>
      <c r="E9" s="83">
        <v>3134</v>
      </c>
      <c r="F9" s="83">
        <v>3577</v>
      </c>
      <c r="G9" s="83">
        <v>3620</v>
      </c>
      <c r="H9" s="83">
        <v>3442</v>
      </c>
      <c r="I9" s="83">
        <v>2949</v>
      </c>
      <c r="J9" s="83">
        <v>2567</v>
      </c>
      <c r="K9" s="83">
        <v>2080</v>
      </c>
      <c r="L9" s="83">
        <v>1658</v>
      </c>
      <c r="M9" s="83">
        <v>1126</v>
      </c>
      <c r="N9" s="83">
        <v>953</v>
      </c>
      <c r="O9" s="84">
        <v>27756</v>
      </c>
      <c r="P9" s="2"/>
      <c r="S9" s="12"/>
    </row>
    <row r="10" spans="2:19">
      <c r="B10" s="85">
        <v>2024</v>
      </c>
      <c r="C10" s="85">
        <v>1395</v>
      </c>
      <c r="D10" s="85">
        <v>2531</v>
      </c>
      <c r="E10" s="85">
        <v>4265</v>
      </c>
      <c r="F10" s="85">
        <v>5272</v>
      </c>
      <c r="G10" s="85"/>
      <c r="H10" s="85"/>
      <c r="I10" s="85"/>
      <c r="J10" s="85"/>
      <c r="K10" s="85"/>
      <c r="L10" s="85"/>
      <c r="M10" s="85"/>
      <c r="N10" s="85"/>
      <c r="O10" s="86">
        <v>13463</v>
      </c>
      <c r="P10" s="2"/>
      <c r="S10" s="12"/>
    </row>
    <row r="11" spans="2:19">
      <c r="B11" s="83" t="s">
        <v>133</v>
      </c>
      <c r="C11" s="87">
        <v>0.23889875666074611</v>
      </c>
      <c r="D11" s="87">
        <v>0.66076115485564313</v>
      </c>
      <c r="E11" s="87">
        <v>0.36088066368857685</v>
      </c>
      <c r="F11" s="87">
        <v>0.47386077718758735</v>
      </c>
      <c r="G11" s="87"/>
      <c r="H11" s="87"/>
      <c r="I11" s="87"/>
      <c r="J11" s="87"/>
      <c r="K11" s="87"/>
      <c r="L11" s="87"/>
      <c r="M11" s="87"/>
      <c r="N11" s="87"/>
      <c r="O11" s="87">
        <v>0.43820104689669903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194" t="s">
        <v>19</v>
      </c>
      <c r="C13" s="195" t="s">
        <v>163</v>
      </c>
      <c r="D13" s="195"/>
      <c r="E13" s="196" t="s">
        <v>5</v>
      </c>
      <c r="F13" s="197" t="s">
        <v>165</v>
      </c>
      <c r="G13" s="195"/>
      <c r="H13" s="196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194"/>
      <c r="C14" s="89">
        <v>2024</v>
      </c>
      <c r="D14" s="89">
        <v>2023</v>
      </c>
      <c r="E14" s="196"/>
      <c r="F14" s="89">
        <v>2024</v>
      </c>
      <c r="G14" s="89">
        <v>2023</v>
      </c>
      <c r="H14" s="196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5272</v>
      </c>
      <c r="D15" s="91">
        <v>3577</v>
      </c>
      <c r="E15" s="92">
        <v>0.47386077718758735</v>
      </c>
      <c r="F15" s="91">
        <v>13463</v>
      </c>
      <c r="G15" s="90">
        <v>9361</v>
      </c>
      <c r="H15" s="92">
        <v>0.43820104689669903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82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192" t="s">
        <v>97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98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194" t="s">
        <v>19</v>
      </c>
      <c r="C12" s="195" t="s">
        <v>118</v>
      </c>
      <c r="D12" s="195"/>
      <c r="E12" s="196" t="s">
        <v>5</v>
      </c>
      <c r="F12" s="197" t="s">
        <v>166</v>
      </c>
      <c r="G12" s="195"/>
      <c r="H12" s="196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194"/>
      <c r="C13" s="89">
        <v>2023</v>
      </c>
      <c r="D13" s="89">
        <v>2022</v>
      </c>
      <c r="E13" s="196"/>
      <c r="F13" s="89">
        <v>2023</v>
      </c>
      <c r="G13" s="89">
        <v>2022</v>
      </c>
      <c r="H13" s="196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82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="80" zoomScaleNormal="80" workbookViewId="0"/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3.140625" style="28" customWidth="1"/>
    <col min="11" max="11" width="16.8554687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05" t="s">
        <v>150</v>
      </c>
      <c r="C2" s="205"/>
      <c r="D2" s="205"/>
      <c r="E2" s="205"/>
      <c r="F2" s="205"/>
      <c r="G2" s="205"/>
      <c r="H2" s="205"/>
      <c r="I2" s="27"/>
      <c r="J2" s="206" t="s">
        <v>156</v>
      </c>
      <c r="K2" s="206"/>
      <c r="L2" s="206"/>
      <c r="M2" s="206"/>
      <c r="N2" s="206"/>
      <c r="O2" s="206"/>
      <c r="P2" s="206"/>
      <c r="R2" s="206" t="s">
        <v>157</v>
      </c>
      <c r="S2" s="206"/>
      <c r="T2" s="206"/>
      <c r="U2" s="206"/>
      <c r="V2" s="206"/>
      <c r="W2" s="206"/>
      <c r="X2" s="206"/>
    </row>
    <row r="3" spans="2:24" ht="15" customHeight="1">
      <c r="B3" s="207" t="s">
        <v>62</v>
      </c>
      <c r="C3" s="204" t="s">
        <v>65</v>
      </c>
      <c r="D3" s="204" t="s">
        <v>164</v>
      </c>
      <c r="E3" s="204"/>
      <c r="F3" s="204"/>
      <c r="G3" s="204"/>
      <c r="H3" s="204"/>
      <c r="I3" s="27"/>
      <c r="J3" s="207" t="s">
        <v>66</v>
      </c>
      <c r="K3" s="204" t="s">
        <v>65</v>
      </c>
      <c r="L3" s="204" t="s">
        <v>164</v>
      </c>
      <c r="M3" s="204"/>
      <c r="N3" s="204"/>
      <c r="O3" s="204"/>
      <c r="P3" s="204"/>
      <c r="R3" s="207" t="s">
        <v>68</v>
      </c>
      <c r="S3" s="204" t="s">
        <v>65</v>
      </c>
      <c r="T3" s="204" t="s">
        <v>164</v>
      </c>
      <c r="U3" s="204"/>
      <c r="V3" s="204"/>
      <c r="W3" s="204"/>
      <c r="X3" s="204"/>
    </row>
    <row r="4" spans="2:24" ht="15" customHeight="1">
      <c r="B4" s="207"/>
      <c r="C4" s="204"/>
      <c r="D4" s="96">
        <v>2024</v>
      </c>
      <c r="E4" s="96" t="s">
        <v>63</v>
      </c>
      <c r="F4" s="96">
        <v>2023</v>
      </c>
      <c r="G4" s="96" t="s">
        <v>63</v>
      </c>
      <c r="H4" s="96" t="s">
        <v>64</v>
      </c>
      <c r="I4" s="29"/>
      <c r="J4" s="207"/>
      <c r="K4" s="204"/>
      <c r="L4" s="204">
        <v>2024</v>
      </c>
      <c r="M4" s="204">
        <v>2023</v>
      </c>
      <c r="N4" s="199" t="s">
        <v>69</v>
      </c>
      <c r="O4" s="199" t="s">
        <v>152</v>
      </c>
      <c r="P4" s="199" t="s">
        <v>99</v>
      </c>
      <c r="R4" s="207"/>
      <c r="S4" s="204"/>
      <c r="T4" s="204">
        <v>2024</v>
      </c>
      <c r="U4" s="204">
        <v>2023</v>
      </c>
      <c r="V4" s="199" t="s">
        <v>69</v>
      </c>
      <c r="W4" s="199" t="s">
        <v>152</v>
      </c>
      <c r="X4" s="199" t="s">
        <v>99</v>
      </c>
    </row>
    <row r="5" spans="2:24" ht="12.75" customHeight="1">
      <c r="B5" s="97">
        <v>1</v>
      </c>
      <c r="C5" s="98" t="s">
        <v>36</v>
      </c>
      <c r="D5" s="99">
        <v>2550</v>
      </c>
      <c r="E5" s="100">
        <v>0.18940800713065439</v>
      </c>
      <c r="F5" s="99">
        <v>2176</v>
      </c>
      <c r="G5" s="100">
        <v>0.23245379767118898</v>
      </c>
      <c r="H5" s="100">
        <v>0.171875</v>
      </c>
      <c r="J5" s="207"/>
      <c r="K5" s="204"/>
      <c r="L5" s="204"/>
      <c r="M5" s="204"/>
      <c r="N5" s="200"/>
      <c r="O5" s="200"/>
      <c r="P5" s="200"/>
      <c r="R5" s="207"/>
      <c r="S5" s="204"/>
      <c r="T5" s="204"/>
      <c r="U5" s="204"/>
      <c r="V5" s="200"/>
      <c r="W5" s="200"/>
      <c r="X5" s="200"/>
    </row>
    <row r="6" spans="2:24" ht="15">
      <c r="B6" s="102">
        <v>2</v>
      </c>
      <c r="C6" s="103" t="s">
        <v>2</v>
      </c>
      <c r="D6" s="104">
        <v>1551</v>
      </c>
      <c r="E6" s="105">
        <v>0.11520463492535096</v>
      </c>
      <c r="F6" s="104">
        <v>1272</v>
      </c>
      <c r="G6" s="105">
        <v>0.13588291849161416</v>
      </c>
      <c r="H6" s="105">
        <v>0.21933962264150941</v>
      </c>
      <c r="J6" s="180" t="s">
        <v>43</v>
      </c>
      <c r="K6" s="106" t="s">
        <v>36</v>
      </c>
      <c r="L6" s="107">
        <v>846</v>
      </c>
      <c r="M6" s="107">
        <v>926</v>
      </c>
      <c r="N6" s="108">
        <v>-8.639308855291572E-2</v>
      </c>
      <c r="O6" s="109"/>
      <c r="P6" s="110"/>
      <c r="R6" s="180" t="s">
        <v>57</v>
      </c>
      <c r="S6" s="106" t="s">
        <v>36</v>
      </c>
      <c r="T6" s="107">
        <v>841</v>
      </c>
      <c r="U6" s="107">
        <v>1026</v>
      </c>
      <c r="V6" s="108">
        <v>-0.18031189083820665</v>
      </c>
      <c r="W6" s="109"/>
      <c r="X6" s="110"/>
    </row>
    <row r="7" spans="2:24" ht="15">
      <c r="B7" s="97">
        <v>3</v>
      </c>
      <c r="C7" s="98" t="s">
        <v>35</v>
      </c>
      <c r="D7" s="99">
        <v>1517</v>
      </c>
      <c r="E7" s="100">
        <v>0.11267919483027557</v>
      </c>
      <c r="F7" s="99">
        <v>932</v>
      </c>
      <c r="G7" s="100">
        <v>9.9562012605490871E-2</v>
      </c>
      <c r="H7" s="100">
        <v>0.62768240343347648</v>
      </c>
      <c r="J7" s="181"/>
      <c r="K7" s="111" t="s">
        <v>35</v>
      </c>
      <c r="L7" s="112">
        <v>671</v>
      </c>
      <c r="M7" s="112">
        <v>354</v>
      </c>
      <c r="N7" s="113">
        <v>0.89548022598870047</v>
      </c>
      <c r="O7" s="114"/>
      <c r="P7" s="115"/>
      <c r="R7" s="181"/>
      <c r="S7" s="111" t="s">
        <v>35</v>
      </c>
      <c r="T7" s="112">
        <v>517</v>
      </c>
      <c r="U7" s="112">
        <v>209</v>
      </c>
      <c r="V7" s="113">
        <v>1.4736842105263159</v>
      </c>
      <c r="W7" s="114"/>
      <c r="X7" s="115"/>
    </row>
    <row r="8" spans="2:24" ht="15">
      <c r="B8" s="102">
        <v>4</v>
      </c>
      <c r="C8" s="103" t="s">
        <v>116</v>
      </c>
      <c r="D8" s="104">
        <v>754</v>
      </c>
      <c r="E8" s="105">
        <v>5.6005347990789572E-2</v>
      </c>
      <c r="F8" s="104">
        <v>217</v>
      </c>
      <c r="G8" s="105">
        <v>2.3181284050849269E-2</v>
      </c>
      <c r="H8" s="105">
        <v>2.4746543778801842</v>
      </c>
      <c r="J8" s="181"/>
      <c r="K8" s="106" t="s">
        <v>37</v>
      </c>
      <c r="L8" s="107">
        <v>652</v>
      </c>
      <c r="M8" s="107">
        <v>432</v>
      </c>
      <c r="N8" s="108">
        <v>0.5092592592592593</v>
      </c>
      <c r="O8" s="114"/>
      <c r="P8" s="115"/>
      <c r="R8" s="181"/>
      <c r="S8" s="106" t="s">
        <v>80</v>
      </c>
      <c r="T8" s="107">
        <v>274</v>
      </c>
      <c r="U8" s="107">
        <v>214</v>
      </c>
      <c r="V8" s="108">
        <v>0.28037383177570097</v>
      </c>
      <c r="W8" s="114"/>
      <c r="X8" s="115"/>
    </row>
    <row r="9" spans="2:24">
      <c r="B9" s="97">
        <v>5</v>
      </c>
      <c r="C9" s="98" t="s">
        <v>37</v>
      </c>
      <c r="D9" s="99">
        <v>686</v>
      </c>
      <c r="E9" s="100">
        <v>5.0954467800638788E-2</v>
      </c>
      <c r="F9" s="99">
        <v>461</v>
      </c>
      <c r="G9" s="100">
        <v>4.9246875333831854E-2</v>
      </c>
      <c r="H9" s="100">
        <v>0.48806941431670281</v>
      </c>
      <c r="J9" s="182"/>
      <c r="K9" s="116" t="s">
        <v>44</v>
      </c>
      <c r="L9" s="117">
        <v>2795</v>
      </c>
      <c r="M9" s="117">
        <v>1712</v>
      </c>
      <c r="N9" s="113">
        <v>0.63259345794392519</v>
      </c>
      <c r="O9" s="118"/>
      <c r="P9" s="119"/>
      <c r="R9" s="182"/>
      <c r="S9" s="116" t="s">
        <v>44</v>
      </c>
      <c r="T9" s="117">
        <v>932</v>
      </c>
      <c r="U9" s="117">
        <v>694</v>
      </c>
      <c r="V9" s="113">
        <v>0.34293948126801155</v>
      </c>
      <c r="W9" s="118"/>
      <c r="X9" s="119"/>
    </row>
    <row r="10" spans="2:24">
      <c r="B10" s="102">
        <v>6</v>
      </c>
      <c r="C10" s="103" t="s">
        <v>38</v>
      </c>
      <c r="D10" s="104">
        <v>610</v>
      </c>
      <c r="E10" s="105">
        <v>4.5309366411646734E-2</v>
      </c>
      <c r="F10" s="104">
        <v>405</v>
      </c>
      <c r="G10" s="105">
        <v>4.3264608481999783E-2</v>
      </c>
      <c r="H10" s="105">
        <v>0.50617283950617287</v>
      </c>
      <c r="J10" s="120" t="s">
        <v>45</v>
      </c>
      <c r="K10" s="121"/>
      <c r="L10" s="122">
        <v>4964</v>
      </c>
      <c r="M10" s="122">
        <v>3424</v>
      </c>
      <c r="N10" s="123">
        <v>0.44976635514018692</v>
      </c>
      <c r="O10" s="124">
        <v>0.3687142538810072</v>
      </c>
      <c r="P10" s="124">
        <v>0.36577288751201797</v>
      </c>
      <c r="R10" s="120" t="s">
        <v>167</v>
      </c>
      <c r="S10" s="121"/>
      <c r="T10" s="122">
        <v>2564</v>
      </c>
      <c r="U10" s="122">
        <v>2143</v>
      </c>
      <c r="V10" s="123">
        <v>0.19645356976201578</v>
      </c>
      <c r="W10" s="124">
        <v>0.1904478942286266</v>
      </c>
      <c r="X10" s="124">
        <v>0.22892853327635937</v>
      </c>
    </row>
    <row r="11" spans="2:24" ht="15">
      <c r="B11" s="97">
        <v>7</v>
      </c>
      <c r="C11" s="98" t="s">
        <v>85</v>
      </c>
      <c r="D11" s="99">
        <v>561</v>
      </c>
      <c r="E11" s="100">
        <v>4.1669761568743968E-2</v>
      </c>
      <c r="F11" s="99">
        <v>434</v>
      </c>
      <c r="G11" s="100">
        <v>4.6362568101698538E-2</v>
      </c>
      <c r="H11" s="100">
        <v>0.29262672811059898</v>
      </c>
      <c r="J11" s="180" t="s">
        <v>46</v>
      </c>
      <c r="K11" s="125" t="s">
        <v>56</v>
      </c>
      <c r="L11" s="107">
        <v>52</v>
      </c>
      <c r="M11" s="107"/>
      <c r="N11" s="108"/>
      <c r="O11" s="109"/>
      <c r="P11" s="110"/>
      <c r="R11" s="180" t="s">
        <v>58</v>
      </c>
      <c r="S11" s="125" t="s">
        <v>91</v>
      </c>
      <c r="T11" s="107">
        <v>170</v>
      </c>
      <c r="U11" s="107">
        <v>114</v>
      </c>
      <c r="V11" s="108">
        <v>0.49122807017543857</v>
      </c>
      <c r="W11" s="109"/>
      <c r="X11" s="110"/>
    </row>
    <row r="12" spans="2:24" ht="15">
      <c r="B12" s="102">
        <v>8</v>
      </c>
      <c r="C12" s="103" t="s">
        <v>75</v>
      </c>
      <c r="D12" s="104">
        <v>514</v>
      </c>
      <c r="E12" s="105">
        <v>3.8178712025551509E-2</v>
      </c>
      <c r="F12" s="104">
        <v>259</v>
      </c>
      <c r="G12" s="105">
        <v>2.766798418972332E-2</v>
      </c>
      <c r="H12" s="105">
        <v>0.98455598455598459</v>
      </c>
      <c r="J12" s="181"/>
      <c r="K12" s="126" t="s">
        <v>40</v>
      </c>
      <c r="L12" s="112">
        <v>47</v>
      </c>
      <c r="M12" s="112">
        <v>21</v>
      </c>
      <c r="N12" s="113">
        <v>1.2380952380952381</v>
      </c>
      <c r="O12" s="114"/>
      <c r="P12" s="115"/>
      <c r="R12" s="181"/>
      <c r="S12" s="126" t="s">
        <v>37</v>
      </c>
      <c r="T12" s="112">
        <v>165</v>
      </c>
      <c r="U12" s="112">
        <v>169</v>
      </c>
      <c r="V12" s="113">
        <v>-2.3668639053254448E-2</v>
      </c>
      <c r="W12" s="114"/>
      <c r="X12" s="115"/>
    </row>
    <row r="13" spans="2:24" ht="15">
      <c r="B13" s="97">
        <v>9</v>
      </c>
      <c r="C13" s="98" t="s">
        <v>40</v>
      </c>
      <c r="D13" s="99">
        <v>453</v>
      </c>
      <c r="E13" s="100">
        <v>3.364777538438684E-2</v>
      </c>
      <c r="F13" s="99">
        <v>401</v>
      </c>
      <c r="G13" s="100">
        <v>4.2837303706868925E-2</v>
      </c>
      <c r="H13" s="100">
        <v>0.12967581047381538</v>
      </c>
      <c r="J13" s="181"/>
      <c r="K13" s="125" t="s">
        <v>151</v>
      </c>
      <c r="L13" s="107">
        <v>22</v>
      </c>
      <c r="M13" s="107">
        <v>7</v>
      </c>
      <c r="N13" s="108">
        <v>2.1428571428571428</v>
      </c>
      <c r="O13" s="114"/>
      <c r="P13" s="115"/>
      <c r="R13" s="181"/>
      <c r="S13" s="125" t="s">
        <v>36</v>
      </c>
      <c r="T13" s="107">
        <v>116</v>
      </c>
      <c r="U13" s="107">
        <v>131</v>
      </c>
      <c r="V13" s="108">
        <v>-0.1145038167938931</v>
      </c>
      <c r="W13" s="114"/>
      <c r="X13" s="115"/>
    </row>
    <row r="14" spans="2:24">
      <c r="B14" s="102">
        <v>10</v>
      </c>
      <c r="C14" s="103" t="s">
        <v>39</v>
      </c>
      <c r="D14" s="104">
        <v>450</v>
      </c>
      <c r="E14" s="105">
        <v>3.3424942434821366E-2</v>
      </c>
      <c r="F14" s="104">
        <v>218</v>
      </c>
      <c r="G14" s="105">
        <v>2.3288110244631982E-2</v>
      </c>
      <c r="H14" s="105">
        <v>1.0642201834862384</v>
      </c>
      <c r="J14" s="182"/>
      <c r="K14" s="116" t="s">
        <v>44</v>
      </c>
      <c r="L14" s="117">
        <v>45</v>
      </c>
      <c r="M14" s="117">
        <v>52</v>
      </c>
      <c r="N14" s="113">
        <v>-0.13461538461538458</v>
      </c>
      <c r="O14" s="118"/>
      <c r="P14" s="119"/>
      <c r="R14" s="182"/>
      <c r="S14" s="116" t="s">
        <v>44</v>
      </c>
      <c r="T14" s="117">
        <v>370</v>
      </c>
      <c r="U14" s="117">
        <v>281</v>
      </c>
      <c r="V14" s="113">
        <v>0.31672597864768681</v>
      </c>
      <c r="W14" s="118"/>
      <c r="X14" s="119"/>
    </row>
    <row r="15" spans="2:24">
      <c r="B15" s="201" t="s">
        <v>41</v>
      </c>
      <c r="C15" s="201"/>
      <c r="D15" s="127">
        <v>9646</v>
      </c>
      <c r="E15" s="128">
        <v>0.71648221050285976</v>
      </c>
      <c r="F15" s="127">
        <v>6775</v>
      </c>
      <c r="G15" s="128">
        <v>0.7237474628778976</v>
      </c>
      <c r="H15" s="129">
        <v>0.42376383763837633</v>
      </c>
      <c r="J15" s="120" t="s">
        <v>47</v>
      </c>
      <c r="K15" s="121"/>
      <c r="L15" s="122">
        <v>166</v>
      </c>
      <c r="M15" s="122">
        <v>80</v>
      </c>
      <c r="N15" s="123">
        <v>1.0750000000000002</v>
      </c>
      <c r="O15" s="124">
        <v>1.2330089875956326E-2</v>
      </c>
      <c r="P15" s="124">
        <v>8.5460955026172413E-3</v>
      </c>
      <c r="R15" s="120" t="s">
        <v>168</v>
      </c>
      <c r="S15" s="121"/>
      <c r="T15" s="122">
        <v>821</v>
      </c>
      <c r="U15" s="122">
        <v>695</v>
      </c>
      <c r="V15" s="123">
        <v>0.18129496402877687</v>
      </c>
      <c r="W15" s="124">
        <v>6.0981950531085197E-2</v>
      </c>
      <c r="X15" s="124">
        <v>7.4244204678987291E-2</v>
      </c>
    </row>
    <row r="16" spans="2:24" ht="15">
      <c r="B16" s="201" t="s">
        <v>42</v>
      </c>
      <c r="C16" s="201"/>
      <c r="D16" s="127">
        <v>3817</v>
      </c>
      <c r="E16" s="128">
        <v>0.28351778949714029</v>
      </c>
      <c r="F16" s="127">
        <v>2586</v>
      </c>
      <c r="G16" s="128">
        <v>0.27625253712210235</v>
      </c>
      <c r="H16" s="129">
        <v>0.4760247486465583</v>
      </c>
      <c r="J16" s="180" t="s">
        <v>48</v>
      </c>
      <c r="K16" s="106" t="s">
        <v>36</v>
      </c>
      <c r="L16" s="107">
        <v>727</v>
      </c>
      <c r="M16" s="107">
        <v>422</v>
      </c>
      <c r="N16" s="108">
        <v>0.72274881516587675</v>
      </c>
      <c r="O16" s="109"/>
      <c r="P16" s="110"/>
      <c r="R16" s="180" t="s">
        <v>61</v>
      </c>
      <c r="S16" s="125" t="s">
        <v>36</v>
      </c>
      <c r="T16" s="107">
        <v>212</v>
      </c>
      <c r="U16" s="107">
        <v>72</v>
      </c>
      <c r="V16" s="108">
        <v>1.9444444444444446</v>
      </c>
      <c r="W16" s="109"/>
      <c r="X16" s="110"/>
    </row>
    <row r="17" spans="2:24" ht="15">
      <c r="B17" s="202" t="s">
        <v>18</v>
      </c>
      <c r="C17" s="202"/>
      <c r="D17" s="130">
        <v>13463</v>
      </c>
      <c r="E17" s="131">
        <v>1</v>
      </c>
      <c r="F17" s="130">
        <v>9361</v>
      </c>
      <c r="G17" s="131">
        <v>0.99999999999999878</v>
      </c>
      <c r="H17" s="132">
        <v>0.43820104689669903</v>
      </c>
      <c r="J17" s="181"/>
      <c r="K17" s="111" t="s">
        <v>40</v>
      </c>
      <c r="L17" s="112">
        <v>170</v>
      </c>
      <c r="M17" s="112">
        <v>188</v>
      </c>
      <c r="N17" s="113">
        <v>-9.5744680851063801E-2</v>
      </c>
      <c r="O17" s="114"/>
      <c r="P17" s="115"/>
      <c r="R17" s="181"/>
      <c r="S17" s="126" t="s">
        <v>40</v>
      </c>
      <c r="T17" s="112">
        <v>168</v>
      </c>
      <c r="U17" s="112">
        <v>161</v>
      </c>
      <c r="V17" s="113">
        <v>4.3478260869565188E-2</v>
      </c>
      <c r="W17" s="114"/>
      <c r="X17" s="115"/>
    </row>
    <row r="18" spans="2:24" ht="15">
      <c r="B18" s="203" t="s">
        <v>84</v>
      </c>
      <c r="C18" s="203"/>
      <c r="D18" s="203"/>
      <c r="E18" s="203"/>
      <c r="F18" s="203"/>
      <c r="G18" s="203"/>
      <c r="H18" s="203"/>
      <c r="J18" s="181"/>
      <c r="K18" s="106" t="s">
        <v>35</v>
      </c>
      <c r="L18" s="107">
        <v>134</v>
      </c>
      <c r="M18" s="107">
        <v>49</v>
      </c>
      <c r="N18" s="108">
        <v>1.7346938775510203</v>
      </c>
      <c r="O18" s="114"/>
      <c r="P18" s="115"/>
      <c r="R18" s="181"/>
      <c r="S18" s="125" t="s">
        <v>151</v>
      </c>
      <c r="T18" s="107">
        <v>82</v>
      </c>
      <c r="U18" s="107">
        <v>68</v>
      </c>
      <c r="V18" s="108">
        <v>0.20588235294117641</v>
      </c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878</v>
      </c>
      <c r="M19" s="117">
        <v>601</v>
      </c>
      <c r="N19" s="113">
        <v>0.4608985024958403</v>
      </c>
      <c r="O19" s="118"/>
      <c r="P19" s="119"/>
      <c r="R19" s="182"/>
      <c r="S19" s="116" t="s">
        <v>44</v>
      </c>
      <c r="T19" s="117">
        <v>347</v>
      </c>
      <c r="U19" s="117">
        <v>223</v>
      </c>
      <c r="V19" s="113">
        <v>0.55605381165919288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1909</v>
      </c>
      <c r="M20" s="122">
        <v>1260</v>
      </c>
      <c r="N20" s="123">
        <v>0.51507936507936503</v>
      </c>
      <c r="O20" s="124">
        <v>0.14179603357349774</v>
      </c>
      <c r="P20" s="124">
        <v>0.13460100416622156</v>
      </c>
      <c r="R20" s="120" t="s">
        <v>169</v>
      </c>
      <c r="S20" s="120"/>
      <c r="T20" s="122">
        <v>809</v>
      </c>
      <c r="U20" s="122">
        <v>524</v>
      </c>
      <c r="V20" s="123">
        <v>0.54389312977099236</v>
      </c>
      <c r="W20" s="124">
        <v>6.0090618732823294E-2</v>
      </c>
      <c r="X20" s="124">
        <v>5.5976925542142932E-2</v>
      </c>
    </row>
    <row r="21" spans="2:24" ht="12.75" customHeight="1">
      <c r="J21" s="180" t="s">
        <v>50</v>
      </c>
      <c r="K21" s="125" t="s">
        <v>116</v>
      </c>
      <c r="L21" s="107">
        <v>536</v>
      </c>
      <c r="M21" s="107"/>
      <c r="N21" s="108"/>
      <c r="O21" s="109"/>
      <c r="P21" s="110"/>
      <c r="R21" s="180" t="s">
        <v>153</v>
      </c>
      <c r="S21" s="125" t="s">
        <v>2</v>
      </c>
      <c r="T21" s="107">
        <v>896</v>
      </c>
      <c r="U21" s="107">
        <v>647</v>
      </c>
      <c r="V21" s="108">
        <v>0.38485316846986084</v>
      </c>
      <c r="W21" s="109"/>
      <c r="X21" s="110"/>
    </row>
    <row r="22" spans="2:24" ht="15">
      <c r="J22" s="181"/>
      <c r="K22" s="126" t="s">
        <v>35</v>
      </c>
      <c r="L22" s="112">
        <v>454</v>
      </c>
      <c r="M22" s="112">
        <v>331</v>
      </c>
      <c r="N22" s="113">
        <v>0.3716012084592144</v>
      </c>
      <c r="O22" s="114"/>
      <c r="P22" s="115"/>
      <c r="R22" s="181"/>
      <c r="S22" s="126" t="s">
        <v>36</v>
      </c>
      <c r="T22" s="112">
        <v>604</v>
      </c>
      <c r="U22" s="112">
        <v>391</v>
      </c>
      <c r="V22" s="113">
        <v>0.54475703324808178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36</v>
      </c>
      <c r="L23" s="107">
        <v>280</v>
      </c>
      <c r="M23" s="107">
        <v>366</v>
      </c>
      <c r="N23" s="108">
        <v>-0.23497267759562845</v>
      </c>
      <c r="O23" s="114"/>
      <c r="P23" s="115"/>
      <c r="R23" s="181"/>
      <c r="S23" s="125" t="s">
        <v>116</v>
      </c>
      <c r="T23" s="107">
        <v>582</v>
      </c>
      <c r="U23" s="107">
        <v>61</v>
      </c>
      <c r="V23" s="108">
        <v>8.5409836065573774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638</v>
      </c>
      <c r="M24" s="117">
        <v>570</v>
      </c>
      <c r="N24" s="113">
        <v>0.11929824561403501</v>
      </c>
      <c r="O24" s="118"/>
      <c r="P24" s="119"/>
      <c r="R24" s="182"/>
      <c r="S24" s="116" t="s">
        <v>44</v>
      </c>
      <c r="T24" s="117">
        <v>1444</v>
      </c>
      <c r="U24" s="117">
        <v>1023</v>
      </c>
      <c r="V24" s="113">
        <v>0.41153470185728258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1908</v>
      </c>
      <c r="M25" s="122">
        <v>1267</v>
      </c>
      <c r="N25" s="123">
        <v>0.50591949486977117</v>
      </c>
      <c r="O25" s="124">
        <v>0.14172175592364258</v>
      </c>
      <c r="P25" s="124">
        <v>0.13534878752270058</v>
      </c>
      <c r="R25" s="120" t="s">
        <v>170</v>
      </c>
      <c r="S25" s="121"/>
      <c r="T25" s="122">
        <v>3526</v>
      </c>
      <c r="U25" s="122">
        <v>2122</v>
      </c>
      <c r="V25" s="123">
        <v>0.66163996229971733</v>
      </c>
      <c r="W25" s="124">
        <v>0.26190299338928918</v>
      </c>
      <c r="X25" s="124">
        <v>0.22668518320692232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87</v>
      </c>
      <c r="K26" s="106" t="s">
        <v>2</v>
      </c>
      <c r="L26" s="107">
        <v>544</v>
      </c>
      <c r="M26" s="107">
        <v>356</v>
      </c>
      <c r="N26" s="108">
        <v>0.5280898876404494</v>
      </c>
      <c r="O26" s="109"/>
      <c r="P26" s="110"/>
      <c r="R26" s="180" t="s">
        <v>59</v>
      </c>
      <c r="S26" s="125" t="s">
        <v>35</v>
      </c>
      <c r="T26" s="107">
        <v>567</v>
      </c>
      <c r="U26" s="107">
        <v>361</v>
      </c>
      <c r="V26" s="108">
        <v>0.57063711911357351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36</v>
      </c>
      <c r="L27" s="112">
        <v>268</v>
      </c>
      <c r="M27" s="112">
        <v>113</v>
      </c>
      <c r="N27" s="113">
        <v>1.3716814159292037</v>
      </c>
      <c r="O27" s="114"/>
      <c r="P27" s="115"/>
      <c r="R27" s="181"/>
      <c r="S27" s="126" t="s">
        <v>36</v>
      </c>
      <c r="T27" s="112">
        <v>518</v>
      </c>
      <c r="U27" s="112">
        <v>366</v>
      </c>
      <c r="V27" s="113">
        <v>0.41530054644808745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85</v>
      </c>
      <c r="L28" s="107">
        <v>257</v>
      </c>
      <c r="M28" s="107">
        <v>205</v>
      </c>
      <c r="N28" s="108">
        <v>0.25365853658536586</v>
      </c>
      <c r="O28" s="114"/>
      <c r="P28" s="115"/>
      <c r="R28" s="181"/>
      <c r="S28" s="125" t="s">
        <v>160</v>
      </c>
      <c r="T28" s="107">
        <v>372</v>
      </c>
      <c r="U28" s="107">
        <v>198</v>
      </c>
      <c r="V28" s="108">
        <v>0.8787878787878789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940</v>
      </c>
      <c r="M29" s="117">
        <v>610</v>
      </c>
      <c r="N29" s="113">
        <v>0.54098360655737698</v>
      </c>
      <c r="O29" s="118"/>
      <c r="P29" s="119"/>
      <c r="R29" s="182"/>
      <c r="S29" s="116" t="s">
        <v>44</v>
      </c>
      <c r="T29" s="117">
        <v>2272</v>
      </c>
      <c r="U29" s="117">
        <v>1654</v>
      </c>
      <c r="V29" s="113">
        <v>0.37363966142684402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88</v>
      </c>
      <c r="K30" s="120"/>
      <c r="L30" s="122">
        <v>2009</v>
      </c>
      <c r="M30" s="122">
        <v>1284</v>
      </c>
      <c r="N30" s="123">
        <v>0.56464174454828653</v>
      </c>
      <c r="O30" s="124">
        <v>0.1492237985590136</v>
      </c>
      <c r="P30" s="124">
        <v>0.13716483281700673</v>
      </c>
      <c r="R30" s="120" t="s">
        <v>171</v>
      </c>
      <c r="S30" s="121"/>
      <c r="T30" s="122">
        <v>3729</v>
      </c>
      <c r="U30" s="122">
        <v>2579</v>
      </c>
      <c r="V30" s="123">
        <v>0.44590926715781309</v>
      </c>
      <c r="W30" s="124">
        <v>0.27698135630988635</v>
      </c>
      <c r="X30" s="124">
        <v>0.27550475376562333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89</v>
      </c>
      <c r="K31" s="106" t="s">
        <v>2</v>
      </c>
      <c r="L31" s="107">
        <v>897</v>
      </c>
      <c r="M31" s="107">
        <v>783</v>
      </c>
      <c r="N31" s="108">
        <v>0.14559386973180066</v>
      </c>
      <c r="O31" s="109"/>
      <c r="P31" s="110"/>
      <c r="R31" s="180" t="s">
        <v>60</v>
      </c>
      <c r="S31" s="125" t="s">
        <v>36</v>
      </c>
      <c r="T31" s="107">
        <v>108</v>
      </c>
      <c r="U31" s="107">
        <v>78</v>
      </c>
      <c r="V31" s="108">
        <v>0.38461538461538458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428</v>
      </c>
      <c r="M32" s="112">
        <v>349</v>
      </c>
      <c r="N32" s="113">
        <v>0.22636103151862463</v>
      </c>
      <c r="O32" s="114"/>
      <c r="P32" s="115"/>
      <c r="R32" s="181"/>
      <c r="S32" s="126" t="s">
        <v>2</v>
      </c>
      <c r="T32" s="112">
        <v>95</v>
      </c>
      <c r="U32" s="112">
        <v>59</v>
      </c>
      <c r="V32" s="113">
        <v>0.61016949152542366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91</v>
      </c>
      <c r="L33" s="107">
        <v>277</v>
      </c>
      <c r="M33" s="107">
        <v>189</v>
      </c>
      <c r="N33" s="108">
        <v>0.46560846560846558</v>
      </c>
      <c r="O33" s="114"/>
      <c r="P33" s="115"/>
      <c r="R33" s="181"/>
      <c r="S33" s="125" t="s">
        <v>39</v>
      </c>
      <c r="T33" s="107">
        <v>80</v>
      </c>
      <c r="U33" s="107">
        <v>22</v>
      </c>
      <c r="V33" s="108">
        <v>2.6363636363636362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768</v>
      </c>
      <c r="M34" s="117">
        <v>573</v>
      </c>
      <c r="N34" s="113">
        <v>0.34031413612565453</v>
      </c>
      <c r="O34" s="118"/>
      <c r="P34" s="119"/>
      <c r="R34" s="182"/>
      <c r="S34" s="116" t="s">
        <v>44</v>
      </c>
      <c r="T34" s="117">
        <v>206</v>
      </c>
      <c r="U34" s="117">
        <v>175</v>
      </c>
      <c r="V34" s="113">
        <v>0.17714285714285705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90</v>
      </c>
      <c r="K35" s="120"/>
      <c r="L35" s="122">
        <v>2370</v>
      </c>
      <c r="M35" s="122">
        <v>1894</v>
      </c>
      <c r="N35" s="123">
        <v>0.25131995776135163</v>
      </c>
      <c r="O35" s="124">
        <v>0.17603803015672584</v>
      </c>
      <c r="P35" s="124">
        <v>0.20232881102446321</v>
      </c>
      <c r="R35" s="120" t="s">
        <v>172</v>
      </c>
      <c r="S35" s="121"/>
      <c r="T35" s="122">
        <v>489</v>
      </c>
      <c r="U35" s="122">
        <v>334</v>
      </c>
      <c r="V35" s="123">
        <v>0.46407185628742509</v>
      </c>
      <c r="W35" s="124">
        <v>3.6321770779172549E-2</v>
      </c>
      <c r="X35" s="124">
        <v>3.5679948723426981E-2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112</v>
      </c>
      <c r="L36" s="107">
        <v>43</v>
      </c>
      <c r="M36" s="107">
        <v>28</v>
      </c>
      <c r="N36" s="108">
        <v>0.53571428571428581</v>
      </c>
      <c r="O36" s="109"/>
      <c r="P36" s="110"/>
      <c r="R36" s="180" t="s">
        <v>81</v>
      </c>
      <c r="S36" s="125" t="s">
        <v>38</v>
      </c>
      <c r="T36" s="107">
        <v>62</v>
      </c>
      <c r="U36" s="107">
        <v>35</v>
      </c>
      <c r="V36" s="108">
        <v>0.77142857142857135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2</v>
      </c>
      <c r="L37" s="112">
        <v>28</v>
      </c>
      <c r="M37" s="112">
        <v>26</v>
      </c>
      <c r="N37" s="113">
        <v>7.6923076923076872E-2</v>
      </c>
      <c r="O37" s="114"/>
      <c r="P37" s="115"/>
      <c r="R37" s="181"/>
      <c r="S37" s="126" t="s">
        <v>39</v>
      </c>
      <c r="T37" s="112">
        <v>40</v>
      </c>
      <c r="U37" s="112">
        <v>27</v>
      </c>
      <c r="V37" s="113">
        <v>0.4814814814814814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117</v>
      </c>
      <c r="L38" s="107">
        <v>11</v>
      </c>
      <c r="M38" s="107">
        <v>15</v>
      </c>
      <c r="N38" s="108">
        <v>-0.26666666666666672</v>
      </c>
      <c r="O38" s="114"/>
      <c r="P38" s="115"/>
      <c r="R38" s="181"/>
      <c r="S38" s="125" t="s">
        <v>2</v>
      </c>
      <c r="T38" s="107">
        <v>16</v>
      </c>
      <c r="U38" s="107">
        <v>21</v>
      </c>
      <c r="V38" s="108">
        <v>-0.23809523809523814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55</v>
      </c>
      <c r="M39" s="117">
        <v>83</v>
      </c>
      <c r="N39" s="113">
        <v>-0.33734939759036142</v>
      </c>
      <c r="O39" s="118"/>
      <c r="P39" s="119"/>
      <c r="R39" s="182"/>
      <c r="S39" s="116" t="s">
        <v>44</v>
      </c>
      <c r="T39" s="117">
        <v>11</v>
      </c>
      <c r="U39" s="117">
        <v>2</v>
      </c>
      <c r="V39" s="108">
        <v>4.5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102</v>
      </c>
      <c r="K40" s="177"/>
      <c r="L40" s="122">
        <v>137</v>
      </c>
      <c r="M40" s="122">
        <v>152</v>
      </c>
      <c r="N40" s="123">
        <v>-9.8684210526315819E-2</v>
      </c>
      <c r="O40" s="124">
        <v>1.0176038030156726E-2</v>
      </c>
      <c r="P40" s="124">
        <v>1.6237581454972758E-2</v>
      </c>
      <c r="R40" s="120" t="s">
        <v>173</v>
      </c>
      <c r="S40" s="121"/>
      <c r="T40" s="122">
        <v>129</v>
      </c>
      <c r="U40" s="122">
        <v>85</v>
      </c>
      <c r="V40" s="123">
        <v>0.51764705882352935</v>
      </c>
      <c r="W40" s="124">
        <v>9.5818168313154574E-3</v>
      </c>
      <c r="X40" s="124">
        <v>9.0802264715308199E-3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2</v>
      </c>
      <c r="T41" s="107">
        <v>232</v>
      </c>
      <c r="U41" s="107">
        <v>235</v>
      </c>
      <c r="V41" s="108">
        <v>-1.2765957446808529E-2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198" t="s">
        <v>18</v>
      </c>
      <c r="K42" s="198"/>
      <c r="L42" s="130">
        <v>13463</v>
      </c>
      <c r="M42" s="130">
        <v>9361</v>
      </c>
      <c r="N42" s="136">
        <v>0.43820104689669903</v>
      </c>
      <c r="O42" s="137">
        <v>1</v>
      </c>
      <c r="P42" s="137">
        <v>1</v>
      </c>
      <c r="R42" s="181"/>
      <c r="S42" s="126" t="s">
        <v>35</v>
      </c>
      <c r="T42" s="112">
        <v>171</v>
      </c>
      <c r="U42" s="112">
        <v>140</v>
      </c>
      <c r="V42" s="113">
        <v>0.22142857142857153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75</v>
      </c>
      <c r="T43" s="107">
        <v>167</v>
      </c>
      <c r="U43" s="107">
        <v>60</v>
      </c>
      <c r="V43" s="108">
        <v>1.7833333333333332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649</v>
      </c>
      <c r="U44" s="117">
        <v>391</v>
      </c>
      <c r="V44" s="113">
        <v>0.65984654731457804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174</v>
      </c>
      <c r="S45" s="121"/>
      <c r="T45" s="122">
        <v>1219</v>
      </c>
      <c r="U45" s="122">
        <v>826</v>
      </c>
      <c r="V45" s="123">
        <v>0.47578692493946728</v>
      </c>
      <c r="W45" s="124">
        <v>9.0544455173438315E-2</v>
      </c>
      <c r="X45" s="124">
        <v>8.8238436064523015E-2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158</v>
      </c>
      <c r="S46" s="133"/>
      <c r="T46" s="134">
        <v>177</v>
      </c>
      <c r="U46" s="134">
        <v>53</v>
      </c>
      <c r="V46" s="135">
        <v>2.3396226415094339</v>
      </c>
      <c r="W46" s="136">
        <v>1.3147144024363068E-2</v>
      </c>
      <c r="X46" s="136">
        <v>5.6617882704839226E-3</v>
      </c>
    </row>
    <row r="47" spans="2:24">
      <c r="B47" s="26"/>
      <c r="C47" s="26"/>
      <c r="D47" s="26"/>
      <c r="E47" s="26"/>
      <c r="F47" s="26"/>
      <c r="G47" s="26"/>
      <c r="H47" s="26"/>
      <c r="R47" s="198" t="s">
        <v>18</v>
      </c>
      <c r="S47" s="198"/>
      <c r="T47" s="130">
        <v>13463</v>
      </c>
      <c r="U47" s="130">
        <v>9361</v>
      </c>
      <c r="V47" s="135">
        <v>0.43820104689669903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0"/>
  <sheetViews>
    <sheetView showGridLines="0" zoomScale="98" zoomScaleNormal="98" workbookViewId="0"/>
  </sheetViews>
  <sheetFormatPr defaultRowHeight="12.75"/>
  <cols>
    <col min="1" max="1" width="2.28515625" customWidth="1"/>
    <col min="2" max="2" width="17.140625" customWidth="1"/>
    <col min="3" max="5" width="9.7109375" customWidth="1"/>
    <col min="6" max="6" width="11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192" t="s">
        <v>134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 s="12" customFormat="1">
      <c r="B9" s="80">
        <v>2023</v>
      </c>
      <c r="C9" s="80">
        <v>440</v>
      </c>
      <c r="D9" s="80">
        <v>501</v>
      </c>
      <c r="E9" s="80">
        <v>912</v>
      </c>
      <c r="F9" s="80">
        <v>1115</v>
      </c>
      <c r="G9" s="80">
        <v>1291</v>
      </c>
      <c r="H9" s="80">
        <v>1359</v>
      </c>
      <c r="I9" s="80">
        <v>1269</v>
      </c>
      <c r="J9" s="80">
        <v>1244</v>
      </c>
      <c r="K9" s="80">
        <v>1153</v>
      </c>
      <c r="L9" s="80">
        <v>813</v>
      </c>
      <c r="M9" s="80">
        <v>482</v>
      </c>
      <c r="N9" s="80">
        <v>282</v>
      </c>
      <c r="O9" s="81">
        <v>10861</v>
      </c>
      <c r="P9" s="82"/>
      <c r="S9" s="13"/>
    </row>
    <row r="10" spans="2:19">
      <c r="B10" s="140">
        <v>2024</v>
      </c>
      <c r="C10" s="140">
        <v>381</v>
      </c>
      <c r="D10" s="140">
        <v>660</v>
      </c>
      <c r="E10" s="140">
        <v>1134</v>
      </c>
      <c r="F10" s="140">
        <v>1545</v>
      </c>
      <c r="G10" s="140"/>
      <c r="H10" s="140"/>
      <c r="I10" s="140"/>
      <c r="J10" s="140"/>
      <c r="K10" s="140"/>
      <c r="L10" s="140"/>
      <c r="M10" s="140"/>
      <c r="N10" s="140"/>
      <c r="O10" s="140">
        <v>3720</v>
      </c>
      <c r="P10" s="6"/>
    </row>
    <row r="11" spans="2:19">
      <c r="B11" s="83" t="s">
        <v>133</v>
      </c>
      <c r="C11" s="141">
        <v>-0.13409090909090904</v>
      </c>
      <c r="D11" s="141">
        <v>0.31736526946107779</v>
      </c>
      <c r="E11" s="141">
        <v>0.24342105263157898</v>
      </c>
      <c r="F11" s="141">
        <v>0.38565022421524664</v>
      </c>
      <c r="G11" s="141"/>
      <c r="H11" s="141"/>
      <c r="I11" s="141"/>
      <c r="J11" s="141"/>
      <c r="K11" s="141"/>
      <c r="L11" s="141"/>
      <c r="M11" s="141"/>
      <c r="N11" s="141"/>
      <c r="O11" s="142">
        <v>0.25336927223719674</v>
      </c>
    </row>
    <row r="12" spans="2:19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0"/>
    </row>
    <row r="13" spans="2:19" ht="23.25" customHeight="1">
      <c r="B13" s="194" t="s">
        <v>19</v>
      </c>
      <c r="C13" s="209" t="s">
        <v>163</v>
      </c>
      <c r="D13" s="209"/>
      <c r="E13" s="210" t="s">
        <v>5</v>
      </c>
      <c r="F13" s="211" t="s">
        <v>165</v>
      </c>
      <c r="G13" s="211"/>
      <c r="H13" s="210" t="s">
        <v>5</v>
      </c>
      <c r="I13" s="6"/>
      <c r="J13" s="6"/>
      <c r="K13" s="6"/>
      <c r="L13" s="6"/>
      <c r="M13" s="6"/>
      <c r="N13" s="6"/>
      <c r="O13" s="10"/>
    </row>
    <row r="14" spans="2:19" ht="23.25" customHeight="1">
      <c r="B14" s="194"/>
      <c r="C14" s="89">
        <v>2024</v>
      </c>
      <c r="D14" s="89">
        <v>2023</v>
      </c>
      <c r="E14" s="210"/>
      <c r="F14" s="89">
        <v>2024</v>
      </c>
      <c r="G14" s="89">
        <v>2023</v>
      </c>
      <c r="H14" s="210"/>
      <c r="I14" s="6"/>
      <c r="J14" s="6"/>
      <c r="K14" s="6"/>
      <c r="L14" s="6"/>
      <c r="M14" s="6"/>
      <c r="N14" s="6"/>
      <c r="O14" s="10"/>
    </row>
    <row r="15" spans="2:19" ht="18.75" customHeight="1">
      <c r="B15" s="143" t="s">
        <v>24</v>
      </c>
      <c r="C15" s="91">
        <v>1545</v>
      </c>
      <c r="D15" s="91">
        <v>1115</v>
      </c>
      <c r="E15" s="92">
        <v>0.38565022421524664</v>
      </c>
      <c r="F15" s="91">
        <v>3720</v>
      </c>
      <c r="G15" s="90">
        <v>2968</v>
      </c>
      <c r="H15" s="92">
        <v>0.25336927223719674</v>
      </c>
      <c r="I15" s="6"/>
      <c r="J15" s="6"/>
      <c r="K15" s="6"/>
      <c r="L15" s="6"/>
      <c r="M15" s="6"/>
      <c r="N15" s="6"/>
      <c r="O15" s="10"/>
    </row>
    <row r="41" spans="2:15">
      <c r="B41" s="208" t="s">
        <v>84</v>
      </c>
      <c r="C41" s="208"/>
      <c r="D41" s="208"/>
      <c r="E41" s="208"/>
      <c r="F41" s="208"/>
      <c r="G41" s="208"/>
      <c r="H41" s="208"/>
    </row>
    <row r="42" spans="2:15">
      <c r="B42" s="4" t="s">
        <v>73</v>
      </c>
    </row>
    <row r="45" spans="2:15" hidden="1"/>
    <row r="46" spans="2:15" hidden="1">
      <c r="B46" t="s">
        <v>28</v>
      </c>
      <c r="C46">
        <v>205</v>
      </c>
      <c r="D46">
        <v>2946</v>
      </c>
      <c r="E46">
        <v>4063</v>
      </c>
      <c r="F46">
        <v>2996</v>
      </c>
      <c r="G46">
        <v>2897</v>
      </c>
      <c r="H46">
        <v>3064</v>
      </c>
      <c r="I46">
        <v>2535</v>
      </c>
      <c r="J46">
        <v>1608</v>
      </c>
      <c r="K46">
        <v>917</v>
      </c>
      <c r="L46">
        <v>358</v>
      </c>
      <c r="M46">
        <v>229</v>
      </c>
      <c r="N46">
        <v>133</v>
      </c>
      <c r="O46">
        <v>21951</v>
      </c>
    </row>
    <row r="47" spans="2:15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5" hidden="1">
      <c r="B48" t="s">
        <v>30</v>
      </c>
      <c r="C48" s="1">
        <v>288</v>
      </c>
      <c r="D48" s="18">
        <v>1150</v>
      </c>
      <c r="E48" s="18">
        <v>2132</v>
      </c>
      <c r="F48" s="18">
        <v>1744</v>
      </c>
      <c r="G48" s="18">
        <v>1139</v>
      </c>
      <c r="H48" s="18">
        <v>1660</v>
      </c>
      <c r="I48" s="18">
        <v>1332</v>
      </c>
      <c r="J48" s="18">
        <v>797</v>
      </c>
      <c r="K48" s="18">
        <v>523</v>
      </c>
      <c r="L48" s="144">
        <v>287</v>
      </c>
      <c r="M48" s="19">
        <v>215</v>
      </c>
      <c r="O48">
        <v>11267</v>
      </c>
    </row>
    <row r="49" spans="3:16" hidden="1">
      <c r="C49" s="6">
        <v>0.75590551181102361</v>
      </c>
      <c r="D49" s="6">
        <v>1.7424242424242424</v>
      </c>
      <c r="E49" s="6">
        <v>1.8800705467372134</v>
      </c>
      <c r="F49" s="6">
        <v>1.1288025889967637</v>
      </c>
      <c r="G49" s="6" t="e">
        <v>#DIV/0!</v>
      </c>
      <c r="H49" s="6" t="e">
        <v>#DIV/0!</v>
      </c>
      <c r="I49" s="6" t="e">
        <v>#DIV/0!</v>
      </c>
      <c r="J49" s="6" t="e">
        <v>#DIV/0!</v>
      </c>
      <c r="K49" s="6" t="e">
        <v>#DIV/0!</v>
      </c>
      <c r="L49" s="6" t="e">
        <v>#DIV/0!</v>
      </c>
      <c r="M49" s="6" t="e">
        <v>#DIV/0!</v>
      </c>
      <c r="N49" s="6" t="e">
        <v>#DIV/0!</v>
      </c>
      <c r="O49" s="6">
        <v>3.0287634408602151</v>
      </c>
      <c r="P49" s="16" t="e">
        <v>#DIV/0!</v>
      </c>
    </row>
    <row r="50" spans="3:16" hidden="1">
      <c r="J50">
        <v>797</v>
      </c>
    </row>
  </sheetData>
  <mergeCells count="7">
    <mergeCell ref="B41:H41"/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INDEX</vt:lpstr>
      <vt:lpstr>R_PTW 2024vs2023</vt:lpstr>
      <vt:lpstr>R_PTW 2023vs2022</vt:lpstr>
      <vt:lpstr>R_PTW NEW 2024vs2023</vt:lpstr>
      <vt:lpstr>R_PTW NEW 2023vs2022</vt:lpstr>
      <vt:lpstr>R_nowe MC 2024vs2023</vt:lpstr>
      <vt:lpstr>R_nowe MC 2023vs2022</vt:lpstr>
      <vt:lpstr>R_MC 2024 rankingi</vt:lpstr>
      <vt:lpstr>R_nowe MP 2024s2023</vt:lpstr>
      <vt:lpstr>R_nowe MP 2023s2022</vt:lpstr>
      <vt:lpstr>R_MP_2024 ranking</vt:lpstr>
      <vt:lpstr>R_PTW USED 2024vs2023</vt:lpstr>
      <vt:lpstr>R_PTW USED 2023vs2022</vt:lpstr>
      <vt:lpstr>R_MC&amp;MP struktura 2024</vt:lpstr>
      <vt:lpstr>'R_MC 2024 rankingi'!Obszar_wydruku</vt:lpstr>
      <vt:lpstr>'R_MC&amp;MP struktura 2024'!Obszar_wydruku</vt:lpstr>
      <vt:lpstr>'R_MP_2024 ranking'!Obszar_wydruku</vt:lpstr>
      <vt:lpstr>'R_nowe MC 2023vs2022'!Obszar_wydruku</vt:lpstr>
      <vt:lpstr>'R_nowe MC 2024vs2023'!Obszar_wydruku</vt:lpstr>
      <vt:lpstr>'R_nowe MP 2023s2022'!Obszar_wydruku</vt:lpstr>
      <vt:lpstr>'R_nowe MP 2024s2023'!Obszar_wydruku</vt:lpstr>
      <vt:lpstr>'R_PTW 2023vs2022'!Obszar_wydruku</vt:lpstr>
      <vt:lpstr>'R_PTW 2024vs2023'!Obszar_wydruku</vt:lpstr>
      <vt:lpstr>'R_PTW NEW 2023vs2022'!Obszar_wydruku</vt:lpstr>
      <vt:lpstr>'R_PTW NEW 2024vs2023'!Obszar_wydruku</vt:lpstr>
      <vt:lpstr>'R_PTW USED 2023vs2022'!Obszar_wydruku</vt:lpstr>
      <vt:lpstr>'R_PTW USED 2024vs2023'!Obszar_wydruku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Paweł Orzechowski</cp:lastModifiedBy>
  <cp:lastPrinted>2022-09-02T13:08:59Z</cp:lastPrinted>
  <dcterms:created xsi:type="dcterms:W3CDTF">2008-02-15T15:03:22Z</dcterms:created>
  <dcterms:modified xsi:type="dcterms:W3CDTF">2024-05-07T14:26:29Z</dcterms:modified>
</cp:coreProperties>
</file>